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a.ouma.UBOS0\Documents\Webiste information\jan 2024\"/>
    </mc:Choice>
  </mc:AlternateContent>
  <xr:revisionPtr revIDLastSave="0" documentId="13_ncr:1_{38809CF7-7151-42BE-B492-96DE102699FA}" xr6:coauthVersionLast="47" xr6:coauthVersionMax="47" xr10:uidLastSave="{00000000-0000-0000-0000-000000000000}"/>
  <bookViews>
    <workbookView xWindow="-120" yWindow="-120" windowWidth="29040" windowHeight="15720" xr2:uid="{D87E7E48-84E2-4103-A189-4E028F200EA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H7" i="2" s="1"/>
  <c r="G6" i="2"/>
  <c r="F6" i="2"/>
  <c r="F7" i="2" s="1"/>
  <c r="G7" i="2" l="1"/>
</calcChain>
</file>

<file path=xl/sharedStrings.xml><?xml version="1.0" encoding="utf-8"?>
<sst xmlns="http://schemas.openxmlformats.org/spreadsheetml/2006/main" count="7" uniqueCount="7">
  <si>
    <t>Number of passengers transported using registered ferry operators, from 2016 to 2022</t>
  </si>
  <si>
    <t>Ferry Category</t>
  </si>
  <si>
    <t>Uganda National Roads Authority</t>
  </si>
  <si>
    <t>Kalangala Infrastructure Services</t>
  </si>
  <si>
    <t>MV Kalangala</t>
  </si>
  <si>
    <t>Total</t>
  </si>
  <si>
    <t>Annual Percentage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</si>
</sst>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1" xfId="0" applyFont="1" applyBorder="1" applyAlignment="1">
      <alignment horizontal="center" vertical="center"/>
    </xf>
    <xf numFmtId="41" fontId="0" fillId="0" borderId="0" xfId="1" applyFont="1"/>
    <xf numFmtId="2" fontId="0" fillId="0" borderId="0" xfId="0" applyNumberFormat="1"/>
    <xf numFmtId="0" fontId="2" fillId="0" borderId="0" xfId="0" applyFont="1"/>
  </cellXfs>
  <cellStyles count="3">
    <cellStyle name="Comma [0]" xfId="1" builtinId="6"/>
    <cellStyle name="Comma 3" xfId="2" xr:uid="{D1437B6C-A23D-466F-8330-6A4D7D67B6A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0BC7B-CE3A-4841-BF98-BAD6DD88C329}">
  <dimension ref="A1:J7"/>
  <sheetViews>
    <sheetView tabSelected="1" workbookViewId="0">
      <selection activeCell="F25" sqref="F25"/>
    </sheetView>
  </sheetViews>
  <sheetFormatPr defaultRowHeight="15" x14ac:dyDescent="0.25"/>
  <cols>
    <col min="1" max="1" width="36" customWidth="1"/>
    <col min="2" max="8" width="10.5703125" bestFit="1" customWidth="1"/>
  </cols>
  <sheetData>
    <row r="1" spans="1:10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t="s">
        <v>1</v>
      </c>
      <c r="B2" s="4">
        <v>2016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  <c r="H2" s="4">
        <v>2022</v>
      </c>
    </row>
    <row r="3" spans="1:10" x14ac:dyDescent="0.25">
      <c r="A3" t="s">
        <v>2</v>
      </c>
      <c r="B3" s="2">
        <v>3171272</v>
      </c>
      <c r="C3" s="2">
        <v>3321643</v>
      </c>
      <c r="D3" s="2">
        <v>3604781</v>
      </c>
      <c r="E3" s="2">
        <v>3840899</v>
      </c>
      <c r="F3" s="2">
        <v>1137589</v>
      </c>
      <c r="G3" s="2">
        <v>1755246</v>
      </c>
      <c r="H3" s="2">
        <v>3034065</v>
      </c>
    </row>
    <row r="4" spans="1:10" x14ac:dyDescent="0.25">
      <c r="A4" t="s">
        <v>3</v>
      </c>
      <c r="B4" s="2">
        <v>630682</v>
      </c>
      <c r="C4" s="2">
        <v>626884</v>
      </c>
      <c r="D4" s="2">
        <v>623473</v>
      </c>
      <c r="E4" s="2">
        <v>655351</v>
      </c>
      <c r="F4" s="2">
        <v>327676</v>
      </c>
      <c r="G4" s="2">
        <v>579444</v>
      </c>
      <c r="H4" s="2">
        <v>728346</v>
      </c>
    </row>
    <row r="5" spans="1:10" x14ac:dyDescent="0.25">
      <c r="A5" t="s">
        <v>4</v>
      </c>
      <c r="B5" s="2">
        <v>40138</v>
      </c>
      <c r="C5" s="2">
        <v>46628</v>
      </c>
      <c r="D5" s="2">
        <v>46858</v>
      </c>
      <c r="E5" s="2">
        <v>53083</v>
      </c>
      <c r="F5" s="2">
        <v>17710</v>
      </c>
      <c r="G5" s="2">
        <v>33177</v>
      </c>
      <c r="H5" s="2">
        <v>42876</v>
      </c>
    </row>
    <row r="6" spans="1:10" x14ac:dyDescent="0.25">
      <c r="A6" t="s">
        <v>5</v>
      </c>
      <c r="B6" s="2">
        <v>3842092</v>
      </c>
      <c r="C6" s="2">
        <v>3995155</v>
      </c>
      <c r="D6" s="2">
        <v>4275112</v>
      </c>
      <c r="E6" s="2">
        <v>4549333</v>
      </c>
      <c r="F6" s="2">
        <f>SUM(F3:F5)</f>
        <v>1482975</v>
      </c>
      <c r="G6" s="2">
        <f>SUM(G3:G5)</f>
        <v>2367867</v>
      </c>
      <c r="H6" s="2">
        <f>SUM(H3:H5)</f>
        <v>3805287</v>
      </c>
    </row>
    <row r="7" spans="1:10" x14ac:dyDescent="0.25">
      <c r="A7" t="s">
        <v>6</v>
      </c>
      <c r="C7">
        <v>4</v>
      </c>
      <c r="D7">
        <v>7</v>
      </c>
      <c r="E7">
        <v>6.4</v>
      </c>
      <c r="F7" s="3">
        <f>((F6-E6)/E6)*100</f>
        <v>-67.402364258672648</v>
      </c>
      <c r="G7" s="3">
        <f>((G6-F6)/F6)*100</f>
        <v>59.670055125676427</v>
      </c>
      <c r="H7" s="3">
        <f>((H6-G6)/G6)*100</f>
        <v>60.70526765227946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Kyeyago Ouma</dc:creator>
  <cp:lastModifiedBy>Flavia Kyeyago Ouma</cp:lastModifiedBy>
  <dcterms:created xsi:type="dcterms:W3CDTF">2024-01-11T13:47:47Z</dcterms:created>
  <dcterms:modified xsi:type="dcterms:W3CDTF">2024-01-11T13:52:01Z</dcterms:modified>
</cp:coreProperties>
</file>