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ubos/Documents/work/Appraisal FY 24:25/Feb 2025/"/>
    </mc:Choice>
  </mc:AlternateContent>
  <xr:revisionPtr revIDLastSave="0" documentId="8_{DCF9D931-63E2-C242-B899-B6B0ECEF6C14}" xr6:coauthVersionLast="47" xr6:coauthVersionMax="47" xr10:uidLastSave="{00000000-0000-0000-0000-000000000000}"/>
  <bookViews>
    <workbookView xWindow="0" yWindow="0" windowWidth="28800" windowHeight="18000" xr2:uid="{2265B972-4900-ED42-AE00-F4C64C61EDC9}"/>
  </bookViews>
  <sheets>
    <sheet name="POSTAL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N22" i="1"/>
  <c r="N21" i="1"/>
  <c r="N19" i="1"/>
  <c r="N18" i="1"/>
  <c r="N16" i="1"/>
  <c r="N15" i="1"/>
  <c r="N14" i="1"/>
  <c r="N12" i="1"/>
  <c r="N11" i="1"/>
  <c r="N10" i="1"/>
  <c r="N8" i="1"/>
  <c r="I8" i="1"/>
  <c r="H8" i="1"/>
  <c r="N7" i="1"/>
  <c r="N6" i="1"/>
</calcChain>
</file>

<file path=xl/sharedStrings.xml><?xml version="1.0" encoding="utf-8"?>
<sst xmlns="http://schemas.openxmlformats.org/spreadsheetml/2006/main" count="31" uniqueCount="22">
  <si>
    <t>POSTAL AND COURIER SERVICES STATISTICS, 2014 - 2024</t>
  </si>
  <si>
    <t>Item</t>
  </si>
  <si>
    <t>% Change</t>
  </si>
  <si>
    <t>Distribution of permanent post offices</t>
  </si>
  <si>
    <t>Total number of private letter boxes</t>
  </si>
  <si>
    <t>Letters</t>
  </si>
  <si>
    <t>Ordinary Letters</t>
  </si>
  <si>
    <t>Domestic</t>
  </si>
  <si>
    <t>n/a</t>
  </si>
  <si>
    <r>
      <t>Ordinary Letters posted</t>
    </r>
    <r>
      <rPr>
        <vertAlign val="superscript"/>
        <sz val="10"/>
        <color indexed="8"/>
        <rFont val="Times New Roman"/>
        <family val="1"/>
      </rPr>
      <t>1</t>
    </r>
  </si>
  <si>
    <r>
      <t>Ordinary Letters received</t>
    </r>
    <r>
      <rPr>
        <vertAlign val="superscript"/>
        <sz val="10"/>
        <color indexed="8"/>
        <rFont val="Times New Roman"/>
        <family val="1"/>
      </rPr>
      <t>2</t>
    </r>
  </si>
  <si>
    <t>Registered Mails</t>
  </si>
  <si>
    <r>
      <t>Registered Letters posted</t>
    </r>
    <r>
      <rPr>
        <vertAlign val="superscript"/>
        <sz val="10"/>
        <color indexed="8"/>
        <rFont val="Times New Roman"/>
        <family val="1"/>
      </rPr>
      <t>1</t>
    </r>
  </si>
  <si>
    <r>
      <t>Registered Letters received</t>
    </r>
    <r>
      <rPr>
        <vertAlign val="superscript"/>
        <sz val="10"/>
        <color indexed="8"/>
        <rFont val="Times New Roman"/>
        <family val="1"/>
      </rPr>
      <t>2</t>
    </r>
  </si>
  <si>
    <t>Parcels</t>
  </si>
  <si>
    <t>Parcels Incoming</t>
  </si>
  <si>
    <t>Parcels Outgoing</t>
  </si>
  <si>
    <t>EMS</t>
  </si>
  <si>
    <t>EMS items posted</t>
  </si>
  <si>
    <t>EMS items received</t>
  </si>
  <si>
    <t>Source: Posta Uganda Limited</t>
  </si>
  <si>
    <t>** n/a implies no parcels were posted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</si>
</sst>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-;\-* #,##0.00_-;_-* &quot;-&quot;??_-;_-@_-"/>
    <numFmt numFmtId="166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Times New Roman"/>
      <family val="1"/>
    </font>
    <font>
      <vertAlign val="superscript"/>
      <sz val="10"/>
      <color indexed="8"/>
      <name val="Times New Roman"/>
      <family val="1"/>
    </font>
    <font>
      <sz val="8"/>
      <color rgb="FF000000"/>
      <name val="Arial"/>
      <family val="2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1" applyNumberFormat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66" fontId="6" fillId="0" borderId="0" xfId="2" applyNumberFormat="1" applyFont="1" applyAlignment="1">
      <alignment vertical="center"/>
    </xf>
    <xf numFmtId="166" fontId="8" fillId="0" borderId="0" xfId="2" applyNumberFormat="1" applyFont="1" applyAlignment="1">
      <alignment horizontal="right" vertical="center" wrapText="1"/>
    </xf>
    <xf numFmtId="166" fontId="6" fillId="0" borderId="0" xfId="2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vertic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/>
    </xf>
  </cellXfs>
  <cellStyles count="3">
    <cellStyle name="Comma 3" xfId="2" xr:uid="{933AB443-35DB-E249-917A-8D859E3D7251}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6AEDF-73D1-AB45-A563-39169C0AEC73}">
  <dimension ref="B3:N25"/>
  <sheetViews>
    <sheetView tabSelected="1" workbookViewId="0">
      <selection activeCell="B3" sqref="B3"/>
    </sheetView>
  </sheetViews>
  <sheetFormatPr baseColWidth="10" defaultColWidth="8.83203125" defaultRowHeight="15" x14ac:dyDescent="0.2"/>
  <sheetData>
    <row r="3" spans="2:14" ht="16" x14ac:dyDescent="0.2">
      <c r="B3" s="1" t="s">
        <v>0</v>
      </c>
    </row>
    <row r="4" spans="2:14" ht="16" thickBot="1" x14ac:dyDescent="0.25"/>
    <row r="5" spans="2:14" ht="18" thickTop="1" thickBot="1" x14ac:dyDescent="0.25">
      <c r="B5" s="2" t="s">
        <v>1</v>
      </c>
      <c r="C5" s="2">
        <v>2014</v>
      </c>
      <c r="D5" s="2">
        <v>2015</v>
      </c>
      <c r="E5" s="2">
        <v>2016</v>
      </c>
      <c r="F5" s="2">
        <v>2017</v>
      </c>
      <c r="G5" s="2">
        <v>2018</v>
      </c>
      <c r="H5" s="2">
        <v>2019</v>
      </c>
      <c r="I5" s="3">
        <v>2020</v>
      </c>
      <c r="J5" s="3">
        <v>2021</v>
      </c>
      <c r="K5" s="3">
        <v>2022</v>
      </c>
      <c r="L5" s="3">
        <v>2023</v>
      </c>
      <c r="M5" s="3">
        <v>2024</v>
      </c>
      <c r="N5" s="4" t="s">
        <v>2</v>
      </c>
    </row>
    <row r="6" spans="2:14" x14ac:dyDescent="0.2">
      <c r="B6" s="5" t="s">
        <v>3</v>
      </c>
      <c r="C6" s="5">
        <v>154</v>
      </c>
      <c r="D6" s="5">
        <v>154</v>
      </c>
      <c r="E6" s="5">
        <v>154</v>
      </c>
      <c r="F6" s="5">
        <v>154</v>
      </c>
      <c r="G6" s="5">
        <v>154</v>
      </c>
      <c r="H6" s="5">
        <v>154</v>
      </c>
      <c r="I6" s="5">
        <v>154</v>
      </c>
      <c r="J6" s="5">
        <v>154</v>
      </c>
      <c r="K6" s="5">
        <v>154</v>
      </c>
      <c r="L6" s="5">
        <v>154</v>
      </c>
      <c r="M6" s="5">
        <v>154</v>
      </c>
      <c r="N6" s="6">
        <f>((M6-L6)/L6*100)</f>
        <v>0</v>
      </c>
    </row>
    <row r="7" spans="2:14" x14ac:dyDescent="0.2">
      <c r="B7" s="5" t="s">
        <v>4</v>
      </c>
      <c r="C7" s="7">
        <v>82900</v>
      </c>
      <c r="D7" s="7">
        <v>82900</v>
      </c>
      <c r="E7" s="7">
        <v>82900</v>
      </c>
      <c r="F7" s="7">
        <v>82900</v>
      </c>
      <c r="G7" s="7">
        <v>82900</v>
      </c>
      <c r="H7" s="7">
        <v>82900</v>
      </c>
      <c r="I7" s="7">
        <v>82900</v>
      </c>
      <c r="J7" s="7">
        <v>82900</v>
      </c>
      <c r="K7" s="7">
        <v>82900</v>
      </c>
      <c r="L7" s="7">
        <v>82900</v>
      </c>
      <c r="M7" s="7">
        <v>82900</v>
      </c>
      <c r="N7" s="6">
        <f t="shared" ref="N7:N23" si="0">((M7-L7)/L7*100)</f>
        <v>0</v>
      </c>
    </row>
    <row r="8" spans="2:14" x14ac:dyDescent="0.2">
      <c r="B8" s="5" t="s">
        <v>5</v>
      </c>
      <c r="C8" s="8">
        <v>1899843</v>
      </c>
      <c r="D8" s="8">
        <v>1614185</v>
      </c>
      <c r="E8" s="8">
        <v>752149</v>
      </c>
      <c r="F8" s="8">
        <v>800179</v>
      </c>
      <c r="G8" s="8">
        <v>1140623</v>
      </c>
      <c r="H8" s="7">
        <f>SUM(H10:H16)</f>
        <v>902850</v>
      </c>
      <c r="I8" s="7">
        <f>SUM(I10:I16)</f>
        <v>508826</v>
      </c>
      <c r="J8" s="7">
        <v>473793</v>
      </c>
      <c r="K8" s="7">
        <v>485912</v>
      </c>
      <c r="L8" s="7">
        <v>454984</v>
      </c>
      <c r="M8" s="7">
        <v>395309</v>
      </c>
      <c r="N8" s="6">
        <f t="shared" si="0"/>
        <v>-13.115845831941343</v>
      </c>
    </row>
    <row r="9" spans="2:14" x14ac:dyDescent="0.2">
      <c r="B9" s="5" t="s">
        <v>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6"/>
    </row>
    <row r="10" spans="2:14" x14ac:dyDescent="0.2">
      <c r="B10" s="10" t="s">
        <v>7</v>
      </c>
      <c r="C10" s="10" t="s">
        <v>8</v>
      </c>
      <c r="D10" s="10" t="s">
        <v>8</v>
      </c>
      <c r="E10" s="11">
        <v>304837</v>
      </c>
      <c r="F10" s="11">
        <v>203060</v>
      </c>
      <c r="G10" s="11">
        <v>196641</v>
      </c>
      <c r="H10" s="11">
        <v>267620</v>
      </c>
      <c r="I10" s="11">
        <v>63116</v>
      </c>
      <c r="J10" s="11">
        <v>47912</v>
      </c>
      <c r="K10" s="11">
        <v>69466</v>
      </c>
      <c r="L10" s="11">
        <v>46955</v>
      </c>
      <c r="M10" s="11">
        <v>19308</v>
      </c>
      <c r="N10" s="6">
        <f t="shared" si="0"/>
        <v>-58.879778511340639</v>
      </c>
    </row>
    <row r="11" spans="2:14" x14ac:dyDescent="0.2">
      <c r="B11" s="10" t="s">
        <v>9</v>
      </c>
      <c r="C11" s="12">
        <v>1126276</v>
      </c>
      <c r="D11" s="12">
        <v>864281</v>
      </c>
      <c r="E11" s="11">
        <v>133059</v>
      </c>
      <c r="F11" s="11">
        <v>168386</v>
      </c>
      <c r="G11" s="11">
        <v>310720</v>
      </c>
      <c r="H11" s="11">
        <v>214967</v>
      </c>
      <c r="I11" s="11">
        <v>164554</v>
      </c>
      <c r="J11" s="11">
        <v>105972</v>
      </c>
      <c r="K11" s="11">
        <v>150374</v>
      </c>
      <c r="L11" s="11">
        <v>140482</v>
      </c>
      <c r="M11" s="11">
        <v>154535</v>
      </c>
      <c r="N11" s="6">
        <f t="shared" si="0"/>
        <v>10.00341680784727</v>
      </c>
    </row>
    <row r="12" spans="2:14" x14ac:dyDescent="0.2">
      <c r="B12" s="10" t="s">
        <v>10</v>
      </c>
      <c r="C12" s="12">
        <v>714027</v>
      </c>
      <c r="D12" s="12">
        <v>749904</v>
      </c>
      <c r="E12" s="11">
        <v>263777</v>
      </c>
      <c r="F12" s="11">
        <v>360186</v>
      </c>
      <c r="G12" s="11">
        <v>564991</v>
      </c>
      <c r="H12" s="11">
        <v>336987</v>
      </c>
      <c r="I12" s="11">
        <v>239838</v>
      </c>
      <c r="J12" s="11">
        <v>276546</v>
      </c>
      <c r="K12" s="11">
        <v>232031</v>
      </c>
      <c r="L12" s="11">
        <v>230960</v>
      </c>
      <c r="M12" s="11">
        <v>180129</v>
      </c>
      <c r="N12" s="6">
        <f t="shared" si="0"/>
        <v>-22.00857291305854</v>
      </c>
    </row>
    <row r="13" spans="2:14" x14ac:dyDescent="0.2">
      <c r="B13" s="5" t="s">
        <v>11</v>
      </c>
      <c r="C13" s="9"/>
      <c r="D13" s="9"/>
      <c r="E13" s="11"/>
      <c r="F13" s="11"/>
      <c r="G13" s="11"/>
      <c r="H13" s="11"/>
      <c r="I13" s="9"/>
      <c r="J13" s="9"/>
      <c r="K13" s="9"/>
      <c r="L13" s="9"/>
      <c r="M13" s="9"/>
      <c r="N13" s="6"/>
    </row>
    <row r="14" spans="2:14" x14ac:dyDescent="0.2">
      <c r="B14" s="10" t="s">
        <v>7</v>
      </c>
      <c r="C14" s="10" t="s">
        <v>8</v>
      </c>
      <c r="D14" s="10" t="s">
        <v>8</v>
      </c>
      <c r="E14" s="11">
        <v>4281</v>
      </c>
      <c r="F14" s="11">
        <v>13266</v>
      </c>
      <c r="G14" s="11">
        <v>13916</v>
      </c>
      <c r="H14" s="11">
        <v>13161</v>
      </c>
      <c r="I14" s="11">
        <v>6028</v>
      </c>
      <c r="J14" s="11">
        <v>13691</v>
      </c>
      <c r="K14" s="11">
        <v>10526</v>
      </c>
      <c r="L14" s="11">
        <v>10731</v>
      </c>
      <c r="M14" s="11">
        <v>12841</v>
      </c>
      <c r="N14" s="6">
        <f t="shared" si="0"/>
        <v>19.662659584381696</v>
      </c>
    </row>
    <row r="15" spans="2:14" x14ac:dyDescent="0.2">
      <c r="B15" s="10" t="s">
        <v>12</v>
      </c>
      <c r="C15" s="12">
        <v>38291</v>
      </c>
      <c r="D15" s="12">
        <v>41816</v>
      </c>
      <c r="E15" s="11">
        <v>20681</v>
      </c>
      <c r="F15" s="11">
        <v>25427</v>
      </c>
      <c r="G15" s="11">
        <v>17726</v>
      </c>
      <c r="H15" s="11">
        <v>21378</v>
      </c>
      <c r="I15" s="11">
        <v>10681</v>
      </c>
      <c r="J15" s="11">
        <v>12298</v>
      </c>
      <c r="K15" s="11">
        <v>9355</v>
      </c>
      <c r="L15" s="11">
        <v>9561</v>
      </c>
      <c r="M15" s="11">
        <v>8319</v>
      </c>
      <c r="N15" s="6">
        <f t="shared" si="0"/>
        <v>-12.990272983997489</v>
      </c>
    </row>
    <row r="16" spans="2:14" x14ac:dyDescent="0.2">
      <c r="B16" s="10" t="s">
        <v>13</v>
      </c>
      <c r="C16" s="12">
        <v>20126</v>
      </c>
      <c r="D16" s="12">
        <v>20693</v>
      </c>
      <c r="E16" s="11">
        <v>25514</v>
      </c>
      <c r="F16" s="11">
        <v>29854</v>
      </c>
      <c r="G16" s="11">
        <v>36629</v>
      </c>
      <c r="H16" s="11">
        <v>48737</v>
      </c>
      <c r="I16" s="11">
        <v>24609</v>
      </c>
      <c r="J16" s="11">
        <v>17374</v>
      </c>
      <c r="K16" s="11">
        <v>14160</v>
      </c>
      <c r="L16" s="11">
        <v>16295</v>
      </c>
      <c r="M16" s="11">
        <v>20177</v>
      </c>
      <c r="N16" s="6">
        <f t="shared" si="0"/>
        <v>23.823258668303161</v>
      </c>
    </row>
    <row r="17" spans="2:14" x14ac:dyDescent="0.2">
      <c r="B17" s="5" t="s">
        <v>14</v>
      </c>
      <c r="C17" s="9"/>
      <c r="D17" s="9"/>
      <c r="E17" s="9"/>
      <c r="F17" s="9"/>
      <c r="G17" s="9"/>
      <c r="H17" s="13"/>
      <c r="I17" s="9"/>
      <c r="J17" s="9"/>
      <c r="K17" s="9"/>
      <c r="L17" s="9"/>
      <c r="M17" s="9"/>
      <c r="N17" s="6"/>
    </row>
    <row r="18" spans="2:14" x14ac:dyDescent="0.2">
      <c r="B18" s="10" t="s">
        <v>15</v>
      </c>
      <c r="C18" s="12">
        <v>16478</v>
      </c>
      <c r="D18" s="12">
        <v>17627</v>
      </c>
      <c r="E18" s="12">
        <v>10288</v>
      </c>
      <c r="F18" s="14">
        <v>16507</v>
      </c>
      <c r="G18" s="14">
        <v>15411</v>
      </c>
      <c r="H18" s="15">
        <v>18075</v>
      </c>
      <c r="I18" s="16">
        <v>8160</v>
      </c>
      <c r="J18" s="16">
        <v>13316</v>
      </c>
      <c r="K18" s="16">
        <v>13146</v>
      </c>
      <c r="L18" s="16">
        <v>12713</v>
      </c>
      <c r="M18" s="16">
        <v>13179</v>
      </c>
      <c r="N18" s="6">
        <f t="shared" si="0"/>
        <v>3.66553921183041</v>
      </c>
    </row>
    <row r="19" spans="2:14" x14ac:dyDescent="0.2">
      <c r="B19" s="10" t="s">
        <v>16</v>
      </c>
      <c r="C19" s="12">
        <v>16478</v>
      </c>
      <c r="D19" s="12">
        <v>17627</v>
      </c>
      <c r="E19" s="10" t="s">
        <v>8</v>
      </c>
      <c r="F19" s="14">
        <v>28</v>
      </c>
      <c r="G19" s="14" t="s">
        <v>8</v>
      </c>
      <c r="H19" s="15">
        <v>3022</v>
      </c>
      <c r="I19" s="16">
        <v>663</v>
      </c>
      <c r="J19" s="16">
        <v>1127</v>
      </c>
      <c r="K19" s="16">
        <v>1214</v>
      </c>
      <c r="L19" s="16">
        <v>1057</v>
      </c>
      <c r="M19" s="16">
        <v>1197</v>
      </c>
      <c r="N19" s="6">
        <f t="shared" si="0"/>
        <v>13.245033112582782</v>
      </c>
    </row>
    <row r="20" spans="2:14" x14ac:dyDescent="0.2">
      <c r="B20" s="5" t="s">
        <v>17</v>
      </c>
      <c r="C20" s="9"/>
      <c r="D20" s="9"/>
      <c r="E20" s="9"/>
      <c r="F20" s="9"/>
      <c r="G20" s="9"/>
      <c r="H20" s="13"/>
      <c r="I20" s="9"/>
      <c r="J20" s="9"/>
      <c r="K20" s="9"/>
      <c r="L20" s="9"/>
      <c r="M20" s="9"/>
      <c r="N20" s="6"/>
    </row>
    <row r="21" spans="2:14" x14ac:dyDescent="0.2">
      <c r="B21" s="10" t="s">
        <v>7</v>
      </c>
      <c r="C21" s="10" t="s">
        <v>8</v>
      </c>
      <c r="D21" s="10" t="s">
        <v>8</v>
      </c>
      <c r="E21" s="12">
        <v>152183</v>
      </c>
      <c r="F21" s="12">
        <v>173307</v>
      </c>
      <c r="G21" s="12">
        <v>157538</v>
      </c>
      <c r="H21" s="17">
        <v>103055</v>
      </c>
      <c r="I21" s="11">
        <v>48795</v>
      </c>
      <c r="J21" s="11">
        <v>38239</v>
      </c>
      <c r="K21" s="11">
        <v>33734</v>
      </c>
      <c r="L21" s="11">
        <v>25680</v>
      </c>
      <c r="M21" s="11">
        <v>41723</v>
      </c>
      <c r="N21" s="6">
        <f t="shared" si="0"/>
        <v>62.472741433021802</v>
      </c>
    </row>
    <row r="22" spans="2:14" x14ac:dyDescent="0.2">
      <c r="B22" s="10" t="s">
        <v>18</v>
      </c>
      <c r="C22" s="12">
        <v>163317</v>
      </c>
      <c r="D22" s="12">
        <v>117473</v>
      </c>
      <c r="E22" s="12">
        <v>6655</v>
      </c>
      <c r="F22" s="12">
        <v>8389</v>
      </c>
      <c r="G22" s="12">
        <v>9407</v>
      </c>
      <c r="H22" s="17">
        <v>8457</v>
      </c>
      <c r="I22" s="11">
        <v>5480</v>
      </c>
      <c r="J22" s="11">
        <v>7615</v>
      </c>
      <c r="K22" s="11">
        <v>6010</v>
      </c>
      <c r="L22" s="11">
        <v>6302</v>
      </c>
      <c r="M22" s="11">
        <v>7918</v>
      </c>
      <c r="N22" s="6">
        <f t="shared" si="0"/>
        <v>25.64265312599175</v>
      </c>
    </row>
    <row r="23" spans="2:14" ht="16" thickBot="1" x14ac:dyDescent="0.25">
      <c r="B23" s="18" t="s">
        <v>19</v>
      </c>
      <c r="C23" s="19">
        <v>8100</v>
      </c>
      <c r="D23" s="19">
        <v>5189</v>
      </c>
      <c r="E23" s="19">
        <v>4998</v>
      </c>
      <c r="F23" s="19">
        <v>6616</v>
      </c>
      <c r="G23" s="19">
        <v>7242</v>
      </c>
      <c r="H23" s="20">
        <v>7249</v>
      </c>
      <c r="I23" s="21">
        <v>2894</v>
      </c>
      <c r="J23" s="21">
        <v>5163</v>
      </c>
      <c r="K23" s="21">
        <v>3137</v>
      </c>
      <c r="L23" s="21">
        <v>8421</v>
      </c>
      <c r="M23" s="21">
        <v>9817</v>
      </c>
      <c r="N23" s="22">
        <f t="shared" si="0"/>
        <v>16.577603610022564</v>
      </c>
    </row>
    <row r="24" spans="2:14" x14ac:dyDescent="0.2">
      <c r="B24" s="25" t="s">
        <v>20</v>
      </c>
      <c r="C24" s="25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2:14" x14ac:dyDescent="0.2">
      <c r="B25" s="24" t="s">
        <v>21</v>
      </c>
      <c r="C25" s="24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</sheetData>
  <mergeCells count="1">
    <mergeCell ref="B24:C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otyekr james</dc:creator>
  <cp:lastModifiedBy>otyekr james</cp:lastModifiedBy>
  <dcterms:created xsi:type="dcterms:W3CDTF">2025-02-11T08:49:20Z</dcterms:created>
  <dcterms:modified xsi:type="dcterms:W3CDTF">2025-02-11T08:51:37Z</dcterms:modified>
</cp:coreProperties>
</file>