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tional Accounts\QGDP Q32021_22\"/>
    </mc:Choice>
  </mc:AlternateContent>
  <bookViews>
    <workbookView xWindow="240" yWindow="75" windowWidth="15480" windowHeight="7935" tabRatio="713" activeTab="1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  <externalReference r:id="rId11"/>
    <externalReference r:id="rId12"/>
  </externalReferences>
  <definedNames>
    <definedName name="_xlnm.Print_Area" localSheetId="4">'Deseason_%share'!$A$1:$BF$37</definedName>
    <definedName name="_xlnm.Print_Area" localSheetId="3">Deseason_VA!$A$1:$BF$37</definedName>
    <definedName name="_xlnm.Print_Area" localSheetId="2">'Original_%share'!$A$1:$BF$37</definedName>
    <definedName name="_xlnm.Print_Area" localSheetId="1">Original_VA!$A$1:$BF$37</definedName>
    <definedName name="_xlnm.Print_Area" localSheetId="0">Summary!$A$1:$BF$55</definedName>
    <definedName name="_xlnm.Print_Area" localSheetId="6">'Trend_%share'!$A$1:$BF$37</definedName>
    <definedName name="_xlnm.Print_Area" localSheetId="5">Trend_VA!$A$1:$BF$37</definedName>
  </definedNames>
  <calcPr calcId="152511"/>
</workbook>
</file>

<file path=xl/calcChain.xml><?xml version="1.0" encoding="utf-8"?>
<calcChain xmlns="http://schemas.openxmlformats.org/spreadsheetml/2006/main">
  <c r="BF7" i="4" l="1"/>
  <c r="BF8" i="4"/>
  <c r="BF9" i="4"/>
  <c r="BF10" i="4"/>
  <c r="BF11" i="4"/>
  <c r="BF12" i="4"/>
  <c r="BF14" i="4"/>
  <c r="BF15" i="4"/>
  <c r="BF16" i="4"/>
  <c r="BF17" i="4"/>
  <c r="BF18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6" i="4"/>
  <c r="BF11" i="2" s="1"/>
  <c r="BF13" i="4" l="1"/>
  <c r="BF8" i="2" s="1"/>
  <c r="BF19" i="4"/>
  <c r="BF9" i="2" s="1"/>
  <c r="BF6" i="4"/>
  <c r="BF7" i="2" s="1"/>
  <c r="C6" i="2"/>
  <c r="C7" i="2"/>
  <c r="C8" i="2"/>
  <c r="C9" i="2"/>
  <c r="C11" i="2"/>
  <c r="C14" i="2"/>
  <c r="C15" i="2"/>
  <c r="C16" i="2"/>
  <c r="C17" i="2"/>
  <c r="C19" i="2"/>
  <c r="C22" i="2"/>
  <c r="C23" i="2"/>
  <c r="C24" i="2"/>
  <c r="C25" i="2"/>
  <c r="C27" i="2"/>
  <c r="B27" i="2"/>
  <c r="B25" i="2"/>
  <c r="B24" i="2"/>
  <c r="B23" i="2"/>
  <c r="B22" i="2"/>
  <c r="B19" i="2"/>
  <c r="B17" i="2"/>
  <c r="B16" i="2"/>
  <c r="B15" i="2"/>
  <c r="B14" i="2"/>
  <c r="B11" i="2"/>
  <c r="B9" i="2"/>
  <c r="B8" i="2"/>
  <c r="B7" i="2"/>
  <c r="B6" i="2"/>
  <c r="BF35" i="2" l="1"/>
  <c r="BF5" i="4"/>
  <c r="BF6" i="2" s="1"/>
  <c r="BF38" i="2" s="1"/>
  <c r="BF21" i="6"/>
  <c r="BF14" i="6"/>
  <c r="BF18" i="6"/>
  <c r="BF22" i="6"/>
  <c r="BF26" i="6"/>
  <c r="BF30" i="6"/>
  <c r="BF36" i="6"/>
  <c r="BF7" i="6"/>
  <c r="BF11" i="6"/>
  <c r="BF15" i="6"/>
  <c r="BF23" i="6"/>
  <c r="BF27" i="6"/>
  <c r="BF31" i="6"/>
  <c r="BF33" i="6"/>
  <c r="BF8" i="6"/>
  <c r="BF12" i="6"/>
  <c r="BF16" i="6"/>
  <c r="BF20" i="6"/>
  <c r="BF24" i="6"/>
  <c r="BF28" i="6"/>
  <c r="BF32" i="6"/>
  <c r="BF9" i="6"/>
  <c r="BF17" i="6"/>
  <c r="BF25" i="6"/>
  <c r="BF29" i="6"/>
  <c r="C26" i="7"/>
  <c r="BF34" i="2" l="1"/>
  <c r="BF33" i="2" s="1"/>
  <c r="BF10" i="6"/>
  <c r="BF36" i="2"/>
  <c r="BF6" i="6"/>
  <c r="BF19" i="6"/>
  <c r="BF13" i="6"/>
  <c r="E26" i="7"/>
  <c r="D26" i="7"/>
  <c r="BF5" i="6" l="1"/>
  <c r="F26" i="7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C36" i="6" l="1"/>
  <c r="C11" i="6"/>
  <c r="C33" i="6"/>
  <c r="C7" i="6"/>
  <c r="C14" i="6"/>
  <c r="C28" i="6"/>
  <c r="C17" i="6"/>
  <c r="C16" i="6"/>
  <c r="C18" i="6"/>
  <c r="C29" i="6"/>
  <c r="C9" i="6"/>
  <c r="C20" i="6"/>
  <c r="C31" i="6"/>
  <c r="C30" i="6"/>
  <c r="C32" i="6"/>
  <c r="C23" i="6"/>
  <c r="C25" i="6"/>
  <c r="C21" i="6"/>
  <c r="C12" i="6"/>
  <c r="C24" i="6"/>
  <c r="C22" i="6"/>
  <c r="C10" i="6"/>
  <c r="C27" i="6"/>
  <c r="C15" i="6"/>
  <c r="C8" i="6"/>
  <c r="C26" i="6"/>
  <c r="B36" i="6"/>
  <c r="B33" i="6"/>
  <c r="B11" i="6"/>
  <c r="B10" i="6"/>
  <c r="B12" i="6"/>
  <c r="B22" i="6"/>
  <c r="B9" i="6"/>
  <c r="B14" i="6"/>
  <c r="B27" i="6"/>
  <c r="B18" i="6"/>
  <c r="B26" i="6"/>
  <c r="B29" i="6"/>
  <c r="B20" i="6"/>
  <c r="B7" i="6"/>
  <c r="B28" i="6"/>
  <c r="B16" i="6"/>
  <c r="B17" i="6"/>
  <c r="B21" i="6"/>
  <c r="B23" i="6"/>
  <c r="B15" i="6"/>
  <c r="B30" i="6"/>
  <c r="B31" i="6"/>
  <c r="B24" i="6"/>
  <c r="B32" i="6"/>
  <c r="B25" i="6"/>
  <c r="B8" i="6"/>
  <c r="C50" i="2" l="1"/>
  <c r="B54" i="2"/>
  <c r="B51" i="2"/>
  <c r="B52" i="2"/>
  <c r="B50" i="2"/>
  <c r="C54" i="2"/>
  <c r="C51" i="2"/>
  <c r="C52" i="2"/>
  <c r="B6" i="6"/>
  <c r="B13" i="6"/>
  <c r="C19" i="6"/>
  <c r="C6" i="6"/>
  <c r="B19" i="6"/>
  <c r="C13" i="6"/>
  <c r="B5" i="6" l="1"/>
  <c r="C5" i="6"/>
  <c r="C49" i="2"/>
  <c r="B49" i="2"/>
  <c r="B7" i="11" l="1"/>
  <c r="C8" i="11"/>
  <c r="C33" i="11"/>
  <c r="C16" i="11"/>
  <c r="C27" i="11"/>
  <c r="C18" i="11"/>
  <c r="C10" i="11"/>
  <c r="C29" i="11"/>
  <c r="C26" i="11"/>
  <c r="C32" i="11"/>
  <c r="C28" i="11"/>
  <c r="C36" i="11"/>
  <c r="C24" i="11"/>
  <c r="C7" i="11"/>
  <c r="C9" i="11"/>
  <c r="C20" i="11"/>
  <c r="C12" i="11"/>
  <c r="C15" i="11"/>
  <c r="C11" i="11"/>
  <c r="C17" i="11"/>
  <c r="C14" i="11"/>
  <c r="C22" i="11"/>
  <c r="C23" i="11"/>
  <c r="C30" i="11"/>
  <c r="C21" i="11"/>
  <c r="C31" i="11"/>
  <c r="C25" i="11"/>
  <c r="B33" i="11"/>
  <c r="B27" i="11"/>
  <c r="B29" i="11"/>
  <c r="B31" i="11"/>
  <c r="B17" i="11"/>
  <c r="B12" i="11"/>
  <c r="B32" i="11"/>
  <c r="B20" i="11"/>
  <c r="B8" i="11"/>
  <c r="B14" i="11"/>
  <c r="B22" i="11"/>
  <c r="B24" i="11"/>
  <c r="B30" i="11"/>
  <c r="B26" i="11"/>
  <c r="B11" i="11"/>
  <c r="B16" i="11"/>
  <c r="B15" i="11"/>
  <c r="B28" i="11"/>
  <c r="B21" i="11" l="1"/>
  <c r="B18" i="11"/>
  <c r="B23" i="11"/>
  <c r="B36" i="11"/>
  <c r="B25" i="11"/>
  <c r="B10" i="11"/>
  <c r="B9" i="11"/>
  <c r="B42" i="2"/>
  <c r="C46" i="2"/>
  <c r="C19" i="11"/>
  <c r="C42" i="2"/>
  <c r="C13" i="11"/>
  <c r="B6" i="11"/>
  <c r="B13" i="11"/>
  <c r="C6" i="11"/>
  <c r="C44" i="2"/>
  <c r="C43" i="2"/>
  <c r="B44" i="2"/>
  <c r="B43" i="2"/>
  <c r="B46" i="2"/>
  <c r="B19" i="11" l="1"/>
  <c r="B5" i="11" s="1"/>
  <c r="C5" i="11"/>
  <c r="B41" i="2"/>
  <c r="C41" i="2"/>
  <c r="C34" i="2" l="1"/>
  <c r="C17" i="8"/>
  <c r="C8" i="8"/>
  <c r="C26" i="8"/>
  <c r="C25" i="8"/>
  <c r="C9" i="8"/>
  <c r="C27" i="8"/>
  <c r="C10" i="8"/>
  <c r="C30" i="8"/>
  <c r="C31" i="8"/>
  <c r="C15" i="8"/>
  <c r="C12" i="8"/>
  <c r="C28" i="8"/>
  <c r="C11" i="8"/>
  <c r="C29" i="8"/>
  <c r="C32" i="8"/>
  <c r="C16" i="8"/>
  <c r="C18" i="8"/>
  <c r="C22" i="8"/>
  <c r="C33" i="8"/>
  <c r="C36" i="8"/>
  <c r="C7" i="8"/>
  <c r="C20" i="8"/>
  <c r="C21" i="8"/>
  <c r="C23" i="8"/>
  <c r="C14" i="8"/>
  <c r="C24" i="8"/>
  <c r="B29" i="8"/>
  <c r="B12" i="8" l="1"/>
  <c r="C6" i="8"/>
  <c r="B33" i="8"/>
  <c r="C38" i="2"/>
  <c r="B14" i="8"/>
  <c r="B31" i="8"/>
  <c r="B18" i="8"/>
  <c r="B36" i="8"/>
  <c r="B23" i="8"/>
  <c r="B32" i="8"/>
  <c r="C35" i="2"/>
  <c r="C36" i="2"/>
  <c r="B25" i="8"/>
  <c r="B21" i="8"/>
  <c r="B15" i="8"/>
  <c r="B17" i="8"/>
  <c r="B28" i="8"/>
  <c r="B10" i="8"/>
  <c r="C13" i="8"/>
  <c r="B24" i="8"/>
  <c r="B8" i="8"/>
  <c r="B27" i="8"/>
  <c r="B16" i="8"/>
  <c r="B26" i="8"/>
  <c r="B11" i="8"/>
  <c r="C19" i="8"/>
  <c r="B7" i="8"/>
  <c r="B22" i="8"/>
  <c r="B20" i="8"/>
  <c r="B30" i="8"/>
  <c r="B9" i="8"/>
  <c r="B38" i="2"/>
  <c r="C33" i="2" l="1"/>
  <c r="C5" i="8"/>
  <c r="B13" i="8"/>
  <c r="B35" i="2"/>
  <c r="B19" i="8"/>
  <c r="B6" i="8"/>
  <c r="B36" i="2"/>
  <c r="B34" i="2"/>
  <c r="B5" i="8" l="1"/>
  <c r="B33" i="2"/>
  <c r="U18" i="4" l="1"/>
  <c r="AG14" i="4"/>
  <c r="AG36" i="4"/>
  <c r="AV36" i="4"/>
  <c r="X21" i="4"/>
  <c r="AH24" i="4"/>
  <c r="AV32" i="4"/>
  <c r="V10" i="4"/>
  <c r="AM33" i="4"/>
  <c r="AE15" i="4"/>
  <c r="BB28" i="4"/>
  <c r="I33" i="4"/>
  <c r="Y26" i="4"/>
  <c r="D21" i="4"/>
  <c r="AF31" i="4"/>
  <c r="AO33" i="4"/>
  <c r="Q21" i="4"/>
  <c r="AU15" i="4"/>
  <c r="X14" i="4"/>
  <c r="AW28" i="4"/>
  <c r="AR18" i="4"/>
  <c r="AT14" i="4"/>
  <c r="R11" i="4"/>
  <c r="AE8" i="4"/>
  <c r="L22" i="4"/>
  <c r="AB23" i="4"/>
  <c r="AD8" i="4"/>
  <c r="AE12" i="4"/>
  <c r="H12" i="4"/>
  <c r="D28" i="4"/>
  <c r="V17" i="4"/>
  <c r="AQ27" i="4"/>
  <c r="K12" i="4"/>
  <c r="AS12" i="4"/>
  <c r="AA18" i="4"/>
  <c r="H32" i="4"/>
  <c r="O27" i="4"/>
  <c r="AU22" i="4"/>
  <c r="V29" i="4"/>
  <c r="AT30" i="4"/>
  <c r="AB8" i="4"/>
  <c r="AZ10" i="4"/>
  <c r="AO28" i="4"/>
  <c r="AM21" i="4"/>
  <c r="AR27" i="4"/>
  <c r="AE9" i="4"/>
  <c r="Q36" i="4"/>
  <c r="AM16" i="4"/>
  <c r="AG12" i="4"/>
  <c r="AQ32" i="4"/>
  <c r="E28" i="4"/>
  <c r="AR33" i="4"/>
  <c r="AD18" i="4"/>
  <c r="AL12" i="4"/>
  <c r="E14" i="4"/>
  <c r="BA29" i="4"/>
  <c r="AF18" i="4"/>
  <c r="AJ11" i="4"/>
  <c r="BC15" i="4"/>
  <c r="AK17" i="4"/>
  <c r="S36" i="4"/>
  <c r="AK26" i="4"/>
  <c r="AT7" i="4"/>
  <c r="P17" i="4"/>
  <c r="AY30" i="4"/>
  <c r="AY33" i="4"/>
  <c r="AX7" i="4"/>
  <c r="F30" i="4"/>
  <c r="AG7" i="4"/>
  <c r="J18" i="4"/>
  <c r="AQ30" i="4"/>
  <c r="AY17" i="4"/>
  <c r="S12" i="4"/>
  <c r="AP29" i="4"/>
  <c r="Q12" i="4"/>
  <c r="AZ29" i="4"/>
  <c r="AU32" i="4"/>
  <c r="AX21" i="4"/>
  <c r="Z36" i="4"/>
  <c r="AF16" i="4"/>
  <c r="H29" i="4"/>
  <c r="AP28" i="4"/>
  <c r="AZ28" i="4"/>
  <c r="AJ14" i="4"/>
  <c r="U30" i="4"/>
  <c r="AX22" i="4"/>
  <c r="AK30" i="4"/>
  <c r="G12" i="4"/>
  <c r="AP18" i="4"/>
  <c r="BE17" i="4"/>
  <c r="AA16" i="4"/>
  <c r="AV26" i="4"/>
  <c r="D26" i="4"/>
  <c r="O15" i="4"/>
  <c r="AI29" i="4"/>
  <c r="AL29" i="4"/>
  <c r="X8" i="4"/>
  <c r="U12" i="4"/>
  <c r="V21" i="4"/>
  <c r="AU8" i="4"/>
  <c r="N25" i="4"/>
  <c r="AF29" i="4"/>
  <c r="U29" i="4"/>
  <c r="AS15" i="4"/>
  <c r="Z9" i="4"/>
  <c r="BC8" i="4"/>
  <c r="N24" i="4"/>
  <c r="O32" i="4"/>
  <c r="AC30" i="4"/>
  <c r="F8" i="4"/>
  <c r="AE18" i="4"/>
  <c r="M10" i="4"/>
  <c r="AQ12" i="4"/>
  <c r="AS26" i="4"/>
  <c r="AR25" i="4"/>
  <c r="M33" i="4"/>
  <c r="AZ7" i="4"/>
  <c r="AK8" i="4"/>
  <c r="O7" i="4"/>
  <c r="AH26" i="4"/>
  <c r="AP10" i="4"/>
  <c r="I11" i="4"/>
  <c r="AE20" i="4"/>
  <c r="I20" i="4"/>
  <c r="Y21" i="4"/>
  <c r="AN28" i="4"/>
  <c r="BB18" i="4"/>
  <c r="AM25" i="4"/>
  <c r="BE12" i="4"/>
  <c r="E31" i="4"/>
  <c r="AR36" i="4"/>
  <c r="Y28" i="4"/>
  <c r="P18" i="4"/>
  <c r="AM9" i="4"/>
  <c r="AK32" i="4"/>
  <c r="L31" i="4"/>
  <c r="AQ16" i="4"/>
  <c r="AM22" i="4"/>
  <c r="N27" i="4"/>
  <c r="Z24" i="4"/>
  <c r="Q18" i="4"/>
  <c r="BC24" i="4"/>
  <c r="AQ7" i="4"/>
  <c r="AO12" i="4"/>
  <c r="AU16" i="4"/>
  <c r="AH8" i="4"/>
  <c r="AI14" i="4"/>
  <c r="AW20" i="4"/>
  <c r="AM14" i="4"/>
  <c r="AJ32" i="4"/>
  <c r="AH23" i="4"/>
  <c r="BD14" i="4"/>
  <c r="O22" i="4"/>
  <c r="AF8" i="4"/>
  <c r="BA10" i="4"/>
  <c r="X29" i="4"/>
  <c r="BE30" i="4"/>
  <c r="AX9" i="4"/>
  <c r="AA28" i="4"/>
  <c r="AV12" i="4"/>
  <c r="G11" i="4"/>
  <c r="AP21" i="4"/>
  <c r="AG28" i="4"/>
  <c r="AD26" i="4"/>
  <c r="H11" i="4"/>
  <c r="AG27" i="4"/>
  <c r="J14" i="4"/>
  <c r="AF17" i="4"/>
  <c r="V30" i="4"/>
  <c r="J10" i="4"/>
  <c r="AC27" i="4"/>
  <c r="AQ25" i="4"/>
  <c r="W29" i="4"/>
  <c r="AM23" i="4"/>
  <c r="V11" i="4"/>
  <c r="AX29" i="4"/>
  <c r="AG29" i="4"/>
  <c r="AB31" i="4"/>
  <c r="K7" i="4"/>
  <c r="U11" i="4"/>
  <c r="S27" i="4"/>
  <c r="Q20" i="4"/>
  <c r="P33" i="4"/>
  <c r="AZ9" i="4"/>
  <c r="S9" i="4"/>
  <c r="F17" i="4"/>
  <c r="M9" i="4"/>
  <c r="L9" i="4"/>
  <c r="AY25" i="4"/>
  <c r="S22" i="4"/>
  <c r="AD21" i="4"/>
  <c r="AJ18" i="4"/>
  <c r="AK20" i="4"/>
  <c r="AE23" i="4"/>
  <c r="BC30" i="4"/>
  <c r="J15" i="4"/>
  <c r="BA18" i="4"/>
  <c r="BD8" i="4"/>
  <c r="Q26" i="4"/>
  <c r="AE26" i="4"/>
  <c r="AN36" i="4"/>
  <c r="E9" i="4"/>
  <c r="AM18" i="4"/>
  <c r="AY27" i="4"/>
  <c r="X7" i="4"/>
  <c r="AW26" i="4"/>
  <c r="AB12" i="4"/>
  <c r="H23" i="4"/>
  <c r="AD31" i="4"/>
  <c r="AA12" i="4"/>
  <c r="N30" i="4"/>
  <c r="AU12" i="4"/>
  <c r="AQ28" i="4"/>
  <c r="AN12" i="4"/>
  <c r="P27" i="4"/>
  <c r="K15" i="4"/>
  <c r="AH31" i="4"/>
  <c r="T25" i="4"/>
  <c r="AB16" i="4"/>
  <c r="AH33" i="4"/>
  <c r="BD7" i="4"/>
  <c r="AR23" i="4"/>
  <c r="BD29" i="4"/>
  <c r="AV31" i="4"/>
  <c r="AF22" i="4"/>
  <c r="J27" i="4"/>
  <c r="AS33" i="4"/>
  <c r="AT32" i="4"/>
  <c r="T7" i="4"/>
  <c r="G20" i="4"/>
  <c r="AJ28" i="4"/>
  <c r="AP15" i="4"/>
  <c r="P24" i="4"/>
  <c r="V16" i="4"/>
  <c r="U23" i="4"/>
  <c r="BA12" i="4"/>
  <c r="AK7" i="4"/>
  <c r="BC12" i="4"/>
  <c r="BA20" i="4"/>
  <c r="AT25" i="4"/>
  <c r="AH30" i="4"/>
  <c r="G26" i="4"/>
  <c r="Y23" i="4"/>
  <c r="W8" i="4"/>
  <c r="Q32" i="4"/>
  <c r="AY29" i="4"/>
  <c r="I22" i="4"/>
  <c r="AQ29" i="4"/>
  <c r="BC33" i="4"/>
  <c r="AJ15" i="4"/>
  <c r="W23" i="4"/>
  <c r="D12" i="4"/>
  <c r="L30" i="4"/>
  <c r="R21" i="4"/>
  <c r="X27" i="4"/>
  <c r="BE32" i="4"/>
  <c r="AB29" i="4"/>
  <c r="M16" i="4"/>
  <c r="D24" i="4"/>
  <c r="X24" i="4"/>
  <c r="AQ23" i="4"/>
  <c r="AS31" i="4"/>
  <c r="BB23" i="4"/>
  <c r="AU27" i="4"/>
  <c r="AN30" i="4"/>
  <c r="AZ27" i="4"/>
  <c r="T24" i="4"/>
  <c r="S24" i="4"/>
  <c r="AP9" i="4"/>
  <c r="G15" i="4"/>
  <c r="BA30" i="4"/>
  <c r="N26" i="4"/>
  <c r="AY16" i="4"/>
  <c r="AI17" i="4"/>
  <c r="AP25" i="4"/>
  <c r="AN29" i="4"/>
  <c r="AE14" i="4"/>
  <c r="R26" i="4"/>
  <c r="AZ12" i="4"/>
  <c r="AT15" i="4"/>
  <c r="AH32" i="4"/>
  <c r="AN21" i="4"/>
  <c r="G30" i="4"/>
  <c r="R7" i="4"/>
  <c r="AA7" i="4"/>
  <c r="AH36" i="4"/>
  <c r="I8" i="4"/>
  <c r="F29" i="4"/>
  <c r="L14" i="4"/>
  <c r="H25" i="4"/>
  <c r="BC26" i="4"/>
  <c r="AJ16" i="4"/>
  <c r="Q10" i="4"/>
  <c r="F12" i="4"/>
  <c r="AM28" i="4"/>
  <c r="D25" i="4"/>
  <c r="W17" i="4"/>
  <c r="AT17" i="4"/>
  <c r="AJ22" i="4"/>
  <c r="AX11" i="4"/>
  <c r="AC25" i="4"/>
  <c r="Q17" i="4"/>
  <c r="E30" i="4"/>
  <c r="X9" i="4"/>
  <c r="M31" i="4"/>
  <c r="F26" i="4"/>
  <c r="K33" i="4"/>
  <c r="I32" i="4"/>
  <c r="AU29" i="4"/>
  <c r="AG15" i="4"/>
  <c r="AO23" i="4"/>
  <c r="AB25" i="4"/>
  <c r="M21" i="4"/>
  <c r="AE36" i="4"/>
  <c r="V32" i="4"/>
  <c r="BD21" i="4"/>
  <c r="AV7" i="4"/>
  <c r="Y24" i="4"/>
  <c r="Z11" i="4"/>
  <c r="G23" i="4"/>
  <c r="AJ23" i="4"/>
  <c r="AF32" i="4"/>
  <c r="J33" i="4"/>
  <c r="AF20" i="4"/>
  <c r="H26" i="4"/>
  <c r="H10" i="4"/>
  <c r="AI7" i="4"/>
  <c r="S32" i="4"/>
  <c r="H27" i="4"/>
  <c r="AE33" i="4"/>
  <c r="AH18" i="4"/>
  <c r="AU24" i="4"/>
  <c r="W7" i="4"/>
  <c r="G32" i="4"/>
  <c r="AV23" i="4"/>
  <c r="AL33" i="4"/>
  <c r="AM36" i="4"/>
  <c r="AS32" i="4"/>
  <c r="AL36" i="4"/>
  <c r="M12" i="4"/>
  <c r="T10" i="4"/>
  <c r="AG22" i="4"/>
  <c r="Z18" i="4"/>
  <c r="AR31" i="4"/>
  <c r="AV27" i="4"/>
  <c r="AI26" i="4"/>
  <c r="AL32" i="4"/>
  <c r="T28" i="4"/>
  <c r="AU36" i="4"/>
  <c r="AR26" i="4"/>
  <c r="U31" i="4"/>
  <c r="AU28" i="4"/>
  <c r="AW36" i="4"/>
  <c r="AD32" i="4"/>
  <c r="AH29" i="4"/>
  <c r="W27" i="4"/>
  <c r="AZ16" i="4"/>
  <c r="AK33" i="4"/>
  <c r="AY32" i="4"/>
  <c r="L32" i="4"/>
  <c r="AI27" i="4"/>
  <c r="AS22" i="4"/>
  <c r="G24" i="4"/>
  <c r="AH25" i="4"/>
  <c r="AB17" i="4"/>
  <c r="L25" i="4"/>
  <c r="F22" i="4"/>
  <c r="BD28" i="4"/>
  <c r="P15" i="4"/>
  <c r="AR12" i="4"/>
  <c r="AC23" i="4"/>
  <c r="H36" i="4"/>
  <c r="T15" i="4"/>
  <c r="BD11" i="4"/>
  <c r="AV8" i="4"/>
  <c r="K9" i="4"/>
  <c r="I14" i="4"/>
  <c r="AL23" i="4"/>
  <c r="E20" i="4"/>
  <c r="Q27" i="4"/>
  <c r="BA26" i="4"/>
  <c r="AR11" i="4"/>
  <c r="AW14" i="4"/>
  <c r="AB14" i="4"/>
  <c r="R29" i="4"/>
  <c r="AW10" i="4"/>
  <c r="Z26" i="4"/>
  <c r="AR29" i="4"/>
  <c r="AX25" i="4"/>
  <c r="T16" i="4"/>
  <c r="AD36" i="4"/>
  <c r="Q9" i="4"/>
  <c r="AA11" i="4"/>
  <c r="AI33" i="4"/>
  <c r="AB21" i="4"/>
  <c r="AU20" i="4"/>
  <c r="AU17" i="4"/>
  <c r="AD16" i="4"/>
  <c r="G21" i="4"/>
  <c r="AA26" i="4"/>
  <c r="AP32" i="4"/>
  <c r="BB9" i="4"/>
  <c r="T27" i="4"/>
  <c r="BC9" i="4"/>
  <c r="N7" i="4"/>
  <c r="AW29" i="4"/>
  <c r="AE29" i="4"/>
  <c r="L27" i="4"/>
  <c r="M18" i="4"/>
  <c r="AF25" i="4"/>
  <c r="AX30" i="4"/>
  <c r="AN31" i="4"/>
  <c r="D18" i="4"/>
  <c r="AN17" i="4"/>
  <c r="Z10" i="4"/>
  <c r="AO31" i="4"/>
  <c r="S11" i="4"/>
  <c r="BA28" i="4"/>
  <c r="AN33" i="4"/>
  <c r="R16" i="4"/>
  <c r="AY10" i="4"/>
  <c r="BA25" i="4"/>
  <c r="AI18" i="4"/>
  <c r="AB15" i="4"/>
  <c r="Q29" i="4"/>
  <c r="W21" i="4"/>
  <c r="U7" i="4"/>
  <c r="K23" i="4"/>
  <c r="J21" i="4"/>
  <c r="G36" i="4"/>
  <c r="W24" i="4"/>
  <c r="AD28" i="4"/>
  <c r="AC20" i="4"/>
  <c r="U15" i="4"/>
  <c r="AE27" i="4"/>
  <c r="AX23" i="4"/>
  <c r="AQ11" i="4"/>
  <c r="J11" i="4"/>
  <c r="T18" i="4"/>
  <c r="BD18" i="4"/>
  <c r="AZ23" i="4"/>
  <c r="AC22" i="4"/>
  <c r="AX14" i="4"/>
  <c r="AG8" i="4"/>
  <c r="AL20" i="4"/>
  <c r="AR21" i="4"/>
  <c r="K18" i="4"/>
  <c r="AS21" i="4"/>
  <c r="D9" i="4"/>
  <c r="M23" i="4"/>
  <c r="AP7" i="4"/>
  <c r="O33" i="4"/>
  <c r="AQ26" i="4"/>
  <c r="U20" i="4"/>
  <c r="P21" i="4"/>
  <c r="BD20" i="4"/>
  <c r="T9" i="4"/>
  <c r="AC16" i="4"/>
  <c r="BA21" i="4"/>
  <c r="AW32" i="4"/>
  <c r="AT8" i="4"/>
  <c r="AM12" i="4"/>
  <c r="AT10" i="4"/>
  <c r="I9" i="4"/>
  <c r="N18" i="4"/>
  <c r="U25" i="4"/>
  <c r="AL31" i="4"/>
  <c r="E25" i="4"/>
  <c r="J8" i="4"/>
  <c r="AG9" i="4"/>
  <c r="P9" i="4"/>
  <c r="AT9" i="4"/>
  <c r="AI8" i="4"/>
  <c r="D17" i="4"/>
  <c r="AE22" i="4"/>
  <c r="AF10" i="4"/>
  <c r="BB32" i="4"/>
  <c r="AU26" i="4"/>
  <c r="AN14" i="4"/>
  <c r="I36" i="4"/>
  <c r="G16" i="4"/>
  <c r="AE21" i="4"/>
  <c r="AQ21" i="4"/>
  <c r="AQ33" i="4"/>
  <c r="BB11" i="4"/>
  <c r="AY14" i="4"/>
  <c r="L23" i="4"/>
  <c r="AY36" i="4"/>
  <c r="AA23" i="4"/>
  <c r="W12" i="4"/>
  <c r="W33" i="4"/>
  <c r="AC36" i="4"/>
  <c r="AJ26" i="4"/>
  <c r="AT29" i="4"/>
  <c r="AA10" i="4"/>
  <c r="AK15" i="4"/>
  <c r="O30" i="4"/>
  <c r="AK29" i="4"/>
  <c r="AG24" i="4"/>
  <c r="AP14" i="4"/>
  <c r="F16" i="4"/>
  <c r="P32" i="4"/>
  <c r="L8" i="4"/>
  <c r="AS17" i="4"/>
  <c r="AR7" i="4"/>
  <c r="AK9" i="4"/>
  <c r="D23" i="4"/>
  <c r="AB33" i="4"/>
  <c r="AR10" i="4"/>
  <c r="T32" i="4"/>
  <c r="AB22" i="4"/>
  <c r="AO11" i="4"/>
  <c r="AA29" i="4"/>
  <c r="N28" i="4"/>
  <c r="AD25" i="4"/>
  <c r="AC7" i="4"/>
  <c r="P23" i="4"/>
  <c r="AZ22" i="4"/>
  <c r="BA27" i="4"/>
  <c r="X20" i="4"/>
  <c r="Y18" i="4"/>
  <c r="N10" i="4"/>
  <c r="U8" i="4"/>
  <c r="AC9" i="4"/>
  <c r="N33" i="4"/>
  <c r="G18" i="4"/>
  <c r="AJ17" i="4"/>
  <c r="BE16" i="4"/>
  <c r="AC31" i="4"/>
  <c r="AL28" i="4"/>
  <c r="BE29" i="4"/>
  <c r="AD7" i="4"/>
  <c r="R32" i="4"/>
  <c r="K21" i="4"/>
  <c r="BB24" i="4"/>
  <c r="AO25" i="4"/>
  <c r="S7" i="4"/>
  <c r="Y9" i="4"/>
  <c r="N23" i="4"/>
  <c r="H24" i="4"/>
  <c r="V15" i="4"/>
  <c r="BD16" i="4"/>
  <c r="K14" i="4"/>
  <c r="R12" i="4"/>
  <c r="BC14" i="4"/>
  <c r="AK23" i="4"/>
  <c r="AO30" i="4"/>
  <c r="AW27" i="4"/>
  <c r="D33" i="4"/>
  <c r="AY15" i="4"/>
  <c r="AI24" i="4"/>
  <c r="BE25" i="4"/>
  <c r="AE31" i="4"/>
  <c r="V9" i="4"/>
  <c r="Y25" i="4"/>
  <c r="AE28" i="4"/>
  <c r="AW31" i="4"/>
  <c r="P12" i="4"/>
  <c r="D10" i="4"/>
  <c r="AW21" i="4"/>
  <c r="J22" i="4"/>
  <c r="Q24" i="4"/>
  <c r="F10" i="4"/>
  <c r="AH28" i="4"/>
  <c r="AZ32" i="4"/>
  <c r="U24" i="4"/>
  <c r="AF26" i="4"/>
  <c r="AC10" i="4"/>
  <c r="H18" i="4"/>
  <c r="K28" i="4"/>
  <c r="AL9" i="4"/>
  <c r="AZ17" i="4"/>
  <c r="AW8" i="4"/>
  <c r="AC14" i="4"/>
  <c r="Z17" i="4"/>
  <c r="G17" i="4"/>
  <c r="H9" i="4"/>
  <c r="L21" i="4"/>
  <c r="BD31" i="4"/>
  <c r="F25" i="4"/>
  <c r="F21" i="4"/>
  <c r="AP11" i="4"/>
  <c r="AC21" i="4"/>
  <c r="Z20" i="4"/>
  <c r="Q11" i="4"/>
  <c r="G31" i="4"/>
  <c r="AQ36" i="4"/>
  <c r="AD24" i="4"/>
  <c r="N36" i="4"/>
  <c r="AL21" i="4"/>
  <c r="J36" i="4"/>
  <c r="AZ25" i="4"/>
  <c r="AD30" i="4"/>
  <c r="AF27" i="4"/>
  <c r="AJ12" i="4"/>
  <c r="AV11" i="4"/>
  <c r="AK10" i="4"/>
  <c r="AS18" i="4"/>
  <c r="AB36" i="4"/>
  <c r="J17" i="4"/>
  <c r="AA8" i="4"/>
  <c r="AB9" i="4"/>
  <c r="H16" i="4"/>
  <c r="V22" i="4"/>
  <c r="BA15" i="4"/>
  <c r="F36" i="4"/>
  <c r="AT16" i="4"/>
  <c r="O23" i="4"/>
  <c r="AK14" i="4"/>
  <c r="S23" i="4"/>
  <c r="AF15" i="4"/>
  <c r="AN10" i="4"/>
  <c r="AX20" i="4"/>
  <c r="AR8" i="4"/>
  <c r="BD36" i="4"/>
  <c r="AY23" i="4"/>
  <c r="AJ21" i="4"/>
  <c r="AR22" i="4"/>
  <c r="AV33" i="4"/>
  <c r="AM17" i="4"/>
  <c r="AI28" i="4"/>
  <c r="Z32" i="4"/>
  <c r="H21" i="4"/>
  <c r="AR14" i="4"/>
  <c r="E16" i="4"/>
  <c r="AW17" i="4"/>
  <c r="AL25" i="4"/>
  <c r="T26" i="4"/>
  <c r="AH22" i="4"/>
  <c r="BE7" i="4"/>
  <c r="AF30" i="4"/>
  <c r="P26" i="4"/>
  <c r="AZ20" i="4"/>
  <c r="K22" i="4"/>
  <c r="AT22" i="4"/>
  <c r="AU30" i="4"/>
  <c r="I10" i="4"/>
  <c r="X16" i="4"/>
  <c r="R20" i="4"/>
  <c r="AQ10" i="4"/>
  <c r="BB31" i="4"/>
  <c r="AQ8" i="4"/>
  <c r="E22" i="4"/>
  <c r="AY18" i="4"/>
  <c r="R17" i="4"/>
  <c r="AY28" i="4"/>
  <c r="AA24" i="4"/>
  <c r="V27" i="4"/>
  <c r="AY12" i="4"/>
  <c r="X30" i="4"/>
  <c r="AC18" i="4"/>
  <c r="S31" i="4"/>
  <c r="X23" i="4"/>
  <c r="E7" i="4"/>
  <c r="L33" i="4"/>
  <c r="E26" i="4"/>
  <c r="K24" i="4"/>
  <c r="AI9" i="4"/>
  <c r="W30" i="4"/>
  <c r="AU31" i="4"/>
  <c r="F11" i="4"/>
  <c r="AQ22" i="4"/>
  <c r="AS27" i="4"/>
  <c r="AL22" i="4"/>
  <c r="W20" i="4"/>
  <c r="AZ30" i="4"/>
  <c r="N12" i="4"/>
  <c r="V36" i="4"/>
  <c r="U9" i="4"/>
  <c r="BA7" i="4"/>
  <c r="AX36" i="4"/>
  <c r="AQ17" i="4"/>
  <c r="AA25" i="4"/>
  <c r="Y15" i="4"/>
  <c r="E33" i="4"/>
  <c r="J30" i="4"/>
  <c r="AK16" i="4"/>
  <c r="AS25" i="4"/>
  <c r="AG26" i="4"/>
  <c r="AR15" i="4"/>
  <c r="M27" i="4"/>
  <c r="AW12" i="4"/>
  <c r="R10" i="4"/>
  <c r="Y8" i="4"/>
  <c r="AO7" i="4"/>
  <c r="I29" i="4"/>
  <c r="S15" i="4"/>
  <c r="Y10" i="4"/>
  <c r="AT27" i="4"/>
  <c r="S16" i="4"/>
  <c r="AC24" i="4"/>
  <c r="AC26" i="4"/>
  <c r="BE9" i="4"/>
  <c r="O12" i="4"/>
  <c r="AI21" i="4"/>
  <c r="BB22" i="4"/>
  <c r="Y33" i="4"/>
  <c r="M14" i="4"/>
  <c r="AV15" i="4"/>
  <c r="AK11" i="4"/>
  <c r="AM24" i="4"/>
  <c r="F24" i="4"/>
  <c r="AX31" i="4"/>
  <c r="N11" i="4"/>
  <c r="AW18" i="4"/>
  <c r="E29" i="4"/>
  <c r="S29" i="4"/>
  <c r="Z14" i="4"/>
  <c r="AO22" i="4"/>
  <c r="BE20" i="4"/>
  <c r="Z8" i="4"/>
  <c r="AO10" i="4"/>
  <c r="G9" i="4"/>
  <c r="BA9" i="4"/>
  <c r="Z12" i="4"/>
  <c r="F23" i="4"/>
  <c r="F15" i="4"/>
  <c r="V26" i="4"/>
  <c r="W11" i="4"/>
  <c r="BD32" i="4"/>
  <c r="AZ11" i="4"/>
  <c r="BE33" i="4"/>
  <c r="AZ8" i="4"/>
  <c r="AL14" i="4"/>
  <c r="L12" i="4"/>
  <c r="AK12" i="4"/>
  <c r="AT28" i="4"/>
  <c r="BB7" i="4"/>
  <c r="AO17" i="4"/>
  <c r="BC18" i="4"/>
  <c r="AY31" i="4"/>
  <c r="E17" i="4"/>
  <c r="I31" i="4"/>
  <c r="W16" i="4"/>
  <c r="T23" i="4"/>
  <c r="BC29" i="4"/>
  <c r="AA30" i="4"/>
  <c r="BB26" i="4"/>
  <c r="AB18" i="4"/>
  <c r="AO26" i="4"/>
  <c r="AP30" i="4"/>
  <c r="AJ24" i="4"/>
  <c r="K26" i="4"/>
  <c r="Q23" i="4"/>
  <c r="AP24" i="4"/>
  <c r="AO15" i="4"/>
  <c r="BE36" i="4"/>
  <c r="H17" i="4"/>
  <c r="BD33" i="4"/>
  <c r="X12" i="4"/>
  <c r="AY11" i="4"/>
  <c r="AC32" i="4"/>
  <c r="Q22" i="4"/>
  <c r="AY7" i="4"/>
  <c r="Y17" i="4"/>
  <c r="Z23" i="4"/>
  <c r="AH9" i="4"/>
  <c r="AW33" i="4"/>
  <c r="AT26" i="4"/>
  <c r="BA17" i="4"/>
  <c r="AJ20" i="4"/>
  <c r="BC27" i="4"/>
  <c r="AF21" i="4"/>
  <c r="V18" i="4"/>
  <c r="L17" i="4"/>
  <c r="M8" i="4"/>
  <c r="AI22" i="4"/>
  <c r="K17" i="4"/>
  <c r="K25" i="4"/>
  <c r="X15" i="4"/>
  <c r="AO14" i="4"/>
  <c r="P14" i="4"/>
  <c r="AN16" i="4"/>
  <c r="AP36" i="4"/>
  <c r="AY9" i="4"/>
  <c r="S8" i="4"/>
  <c r="AB24" i="4"/>
  <c r="AN18" i="4"/>
  <c r="O8" i="4"/>
  <c r="V23" i="4"/>
  <c r="H20" i="4"/>
  <c r="AO27" i="4"/>
  <c r="AT23" i="4"/>
  <c r="O17" i="4"/>
  <c r="M28" i="4"/>
  <c r="M26" i="4"/>
  <c r="AE10" i="4"/>
  <c r="AO8" i="4"/>
  <c r="K8" i="4"/>
  <c r="BC7" i="4"/>
  <c r="BD25" i="4"/>
  <c r="S28" i="4"/>
  <c r="U32" i="4"/>
  <c r="L16" i="4"/>
  <c r="K32" i="4"/>
  <c r="L36" i="4"/>
  <c r="Z7" i="4"/>
  <c r="V14" i="4"/>
  <c r="E12" i="4"/>
  <c r="R33" i="4"/>
  <c r="D20" i="4"/>
  <c r="AL24" i="4"/>
  <c r="BB25" i="4"/>
  <c r="L15" i="4"/>
  <c r="AA36" i="4"/>
  <c r="BB21" i="4"/>
  <c r="AZ15" i="4"/>
  <c r="BB20" i="4"/>
  <c r="AP16" i="4"/>
  <c r="H8" i="4"/>
  <c r="AI30" i="4"/>
  <c r="J20" i="4"/>
  <c r="AI12" i="4"/>
  <c r="AN26" i="4"/>
  <c r="S33" i="4"/>
  <c r="AX33" i="4"/>
  <c r="BA31" i="4"/>
  <c r="AZ36" i="4"/>
  <c r="AN9" i="4"/>
  <c r="AE32" i="4"/>
  <c r="T17" i="4"/>
  <c r="U27" i="4"/>
  <c r="AT20" i="4"/>
  <c r="L28" i="4"/>
  <c r="AH16" i="4"/>
  <c r="AY20" i="4"/>
  <c r="BA8" i="4"/>
  <c r="BC16" i="4"/>
  <c r="AL8" i="4"/>
  <c r="AS11" i="4"/>
  <c r="AA32" i="4"/>
  <c r="Y36" i="4"/>
  <c r="AV24" i="4"/>
  <c r="AX32" i="4"/>
  <c r="BA14" i="4"/>
  <c r="AS14" i="4"/>
  <c r="G8" i="4"/>
  <c r="J26" i="4"/>
  <c r="AI10" i="4"/>
  <c r="BC31" i="4"/>
  <c r="AF11" i="4"/>
  <c r="BE21" i="4"/>
  <c r="BE10" i="4"/>
  <c r="AB20" i="4"/>
  <c r="AD20" i="4"/>
  <c r="AU33" i="4"/>
  <c r="AY24" i="4"/>
  <c r="P8" i="4"/>
  <c r="P16" i="4"/>
  <c r="F28" i="4"/>
  <c r="AG32" i="4"/>
  <c r="AG10" i="4"/>
  <c r="AS36" i="4"/>
  <c r="V7" i="4"/>
  <c r="AX18" i="4"/>
  <c r="AA31" i="4"/>
  <c r="AG33" i="4"/>
  <c r="AS20" i="4"/>
  <c r="V33" i="4"/>
  <c r="R36" i="4"/>
  <c r="AD10" i="4"/>
  <c r="P31" i="4"/>
  <c r="BB8" i="4"/>
  <c r="F31" i="4"/>
  <c r="AS30" i="4"/>
  <c r="BA33" i="4"/>
  <c r="AZ14" i="4"/>
  <c r="AV25" i="4"/>
  <c r="AQ31" i="4"/>
  <c r="AM7" i="4"/>
  <c r="D11" i="4"/>
  <c r="AG31" i="4"/>
  <c r="I24" i="4"/>
  <c r="G33" i="4"/>
  <c r="BC22" i="4"/>
  <c r="K30" i="4"/>
  <c r="AF23" i="4"/>
  <c r="Q30" i="4"/>
  <c r="N14" i="4"/>
  <c r="AJ30" i="4"/>
  <c r="M36" i="4"/>
  <c r="J32" i="4"/>
  <c r="AB30" i="4"/>
  <c r="I30" i="4"/>
  <c r="E18" i="4"/>
  <c r="AZ21" i="4"/>
  <c r="O25" i="4"/>
  <c r="F14" i="4"/>
  <c r="W15" i="4"/>
  <c r="K20" i="4"/>
  <c r="Q25" i="4"/>
  <c r="E23" i="4"/>
  <c r="AQ24" i="4"/>
  <c r="Z25" i="4"/>
  <c r="AW9" i="4"/>
  <c r="BB27" i="4"/>
  <c r="U33" i="4"/>
  <c r="P10" i="4"/>
  <c r="D15" i="4"/>
  <c r="P29" i="4"/>
  <c r="AJ10" i="4"/>
  <c r="J24" i="4"/>
  <c r="AZ24" i="4"/>
  <c r="Z30" i="4"/>
  <c r="BD17" i="4"/>
  <c r="R23" i="4"/>
  <c r="AZ33" i="4"/>
  <c r="E11" i="4"/>
  <c r="O16" i="4"/>
  <c r="AS16" i="4"/>
  <c r="AY22" i="4"/>
  <c r="AM30" i="4"/>
  <c r="AM20" i="4"/>
  <c r="X17" i="4"/>
  <c r="M7" i="4"/>
  <c r="AR20" i="4"/>
  <c r="D16" i="4"/>
  <c r="AM27" i="4"/>
  <c r="AH10" i="4"/>
  <c r="T12" i="4"/>
  <c r="T29" i="4"/>
  <c r="AT33" i="4"/>
  <c r="AR30" i="4"/>
  <c r="AC29" i="4"/>
  <c r="D36" i="4"/>
  <c r="AT18" i="4"/>
  <c r="U17" i="4"/>
  <c r="AN7" i="4"/>
  <c r="AA9" i="4"/>
  <c r="AB28" i="4"/>
  <c r="W22" i="4"/>
  <c r="AL7" i="4"/>
  <c r="AE17" i="4"/>
  <c r="O10" i="4"/>
  <c r="O20" i="4"/>
  <c r="AX12" i="4"/>
  <c r="BB16" i="4"/>
  <c r="U21" i="4"/>
  <c r="R25" i="4"/>
  <c r="AP17" i="4"/>
  <c r="BC28" i="4"/>
  <c r="I27" i="4"/>
  <c r="BE24" i="4"/>
  <c r="Q8" i="4"/>
  <c r="AX16" i="4"/>
  <c r="Y27" i="4"/>
  <c r="G22" i="4"/>
  <c r="E15" i="4"/>
  <c r="Y11" i="4"/>
  <c r="AT24" i="4"/>
  <c r="W28" i="4"/>
  <c r="G25" i="4"/>
  <c r="S20" i="4"/>
  <c r="O36" i="4"/>
  <c r="AN23" i="4"/>
  <c r="AA27" i="4"/>
  <c r="J25" i="4"/>
  <c r="N32" i="4"/>
  <c r="Y31" i="4"/>
  <c r="BC25" i="4"/>
  <c r="X11" i="4"/>
  <c r="AD22" i="4"/>
  <c r="Y22" i="4"/>
  <c r="BC21" i="4"/>
  <c r="G14" i="4"/>
  <c r="AD11" i="4"/>
  <c r="J12" i="4"/>
  <c r="E8" i="4"/>
  <c r="R30" i="4"/>
  <c r="N16" i="4"/>
  <c r="BD22" i="4"/>
  <c r="U10" i="4"/>
  <c r="L29" i="4"/>
  <c r="H22" i="4"/>
  <c r="D32" i="4"/>
  <c r="AY26" i="4"/>
  <c r="W9" i="4"/>
  <c r="AA17" i="4"/>
  <c r="AB32" i="4"/>
  <c r="AR16" i="4"/>
  <c r="AH14" i="4"/>
  <c r="U26" i="4"/>
  <c r="R27" i="4"/>
  <c r="S25" i="4"/>
  <c r="BD15" i="4"/>
  <c r="I12" i="4"/>
  <c r="AN11" i="4"/>
  <c r="Q7" i="4"/>
  <c r="BE18" i="4"/>
  <c r="BD26" i="4"/>
  <c r="AT21" i="4"/>
  <c r="AY21" i="4"/>
  <c r="BD9" i="4"/>
  <c r="AN15" i="4"/>
  <c r="AI15" i="4"/>
  <c r="X31" i="4"/>
  <c r="AP31" i="4"/>
  <c r="F9" i="4"/>
  <c r="BA11" i="4"/>
  <c r="AL30" i="4"/>
  <c r="AG30" i="4"/>
  <c r="Z21" i="4"/>
  <c r="AH27" i="4"/>
  <c r="R18" i="4"/>
  <c r="AG17" i="4"/>
  <c r="P25" i="4"/>
  <c r="D22" i="4"/>
  <c r="E24" i="4"/>
  <c r="AT36" i="4"/>
  <c r="D31" i="4"/>
  <c r="S21" i="4"/>
  <c r="AG18" i="4"/>
  <c r="R8" i="4"/>
  <c r="AP27" i="4"/>
  <c r="AN25" i="4"/>
  <c r="N8" i="4"/>
  <c r="AN24" i="4"/>
  <c r="N31" i="4"/>
  <c r="AW22" i="4"/>
  <c r="BE28" i="4"/>
  <c r="BB36" i="4"/>
  <c r="T11" i="4"/>
  <c r="D27" i="4"/>
  <c r="AN8" i="4"/>
  <c r="E10" i="4"/>
  <c r="BD24" i="4"/>
  <c r="AI32" i="4"/>
  <c r="AI36" i="4"/>
  <c r="AF7" i="4"/>
  <c r="M17" i="4"/>
  <c r="O21" i="4"/>
  <c r="AO24" i="4"/>
  <c r="L7" i="4"/>
  <c r="K16" i="4"/>
  <c r="AQ14" i="4"/>
  <c r="AO18" i="4"/>
  <c r="O24" i="4"/>
  <c r="R22" i="4"/>
  <c r="AK22" i="4"/>
  <c r="AC15" i="4"/>
  <c r="AH21" i="4"/>
  <c r="BC11" i="4"/>
  <c r="Q33" i="4"/>
  <c r="H28" i="4"/>
  <c r="AU11" i="4"/>
  <c r="AJ7" i="4"/>
  <c r="AC28" i="4"/>
  <c r="R9" i="4"/>
  <c r="BC23" i="4"/>
  <c r="S17" i="4"/>
  <c r="AI23" i="4"/>
  <c r="AP20" i="4"/>
  <c r="W31" i="4"/>
  <c r="AU10" i="4"/>
  <c r="H31" i="4"/>
  <c r="AU7" i="4"/>
  <c r="AT12" i="4"/>
  <c r="BD30" i="4"/>
  <c r="AY8" i="4"/>
  <c r="AO32" i="4"/>
  <c r="BA24" i="4"/>
  <c r="J23" i="4"/>
  <c r="Z33" i="4"/>
  <c r="BE27" i="4"/>
  <c r="E27" i="4"/>
  <c r="AC17" i="4"/>
  <c r="AC8" i="4"/>
  <c r="D8" i="4"/>
  <c r="AX28" i="4"/>
  <c r="AP22" i="4"/>
  <c r="Z31" i="4"/>
  <c r="AJ33" i="4"/>
  <c r="AI20" i="4"/>
  <c r="AA22" i="4"/>
  <c r="AF14" i="4"/>
  <c r="X25" i="4"/>
  <c r="BB14" i="4"/>
  <c r="L26" i="4"/>
  <c r="AT11" i="4"/>
  <c r="AN32" i="4"/>
  <c r="AL17" i="4"/>
  <c r="AF28" i="4"/>
  <c r="AU9" i="4"/>
  <c r="R14" i="4"/>
  <c r="D7" i="4"/>
  <c r="AV14" i="4"/>
  <c r="L10" i="4"/>
  <c r="AD23" i="4"/>
  <c r="AK31" i="4"/>
  <c r="T36" i="4"/>
  <c r="AD12" i="4"/>
  <c r="AJ31" i="4"/>
  <c r="E36" i="4"/>
  <c r="AD29" i="4"/>
  <c r="AZ18" i="4"/>
  <c r="F18" i="4"/>
  <c r="AS24" i="4"/>
  <c r="W14" i="4"/>
  <c r="X28" i="4"/>
  <c r="BE26" i="4"/>
  <c r="AG11" i="4"/>
  <c r="AQ15" i="4"/>
  <c r="AO20" i="4"/>
  <c r="T30" i="4"/>
  <c r="U16" i="4"/>
  <c r="AJ9" i="4"/>
  <c r="S30" i="4"/>
  <c r="BB12" i="4"/>
  <c r="S10" i="4"/>
  <c r="X22" i="4"/>
  <c r="BB17" i="4"/>
  <c r="AH7" i="4"/>
  <c r="Q31" i="4"/>
  <c r="N21" i="4"/>
  <c r="AD15" i="4"/>
  <c r="BB10" i="4"/>
  <c r="AS23" i="4"/>
  <c r="AJ29" i="4"/>
  <c r="T31" i="4"/>
  <c r="AR17" i="4"/>
  <c r="AQ9" i="4"/>
  <c r="T22" i="4"/>
  <c r="AE30" i="4"/>
  <c r="P7" i="4"/>
  <c r="V31" i="4"/>
  <c r="O18" i="4"/>
  <c r="BE11" i="4"/>
  <c r="AN22" i="4"/>
  <c r="AW7" i="4"/>
  <c r="K11" i="4"/>
  <c r="AD27" i="4"/>
  <c r="M20" i="4"/>
  <c r="E21" i="4"/>
  <c r="AW16" i="4"/>
  <c r="BA16" i="4"/>
  <c r="AG25" i="4"/>
  <c r="AE7" i="4"/>
  <c r="W18" i="4"/>
  <c r="R31" i="4"/>
  <c r="BA36" i="4"/>
  <c r="L20" i="4"/>
  <c r="X32" i="4"/>
  <c r="N22" i="4"/>
  <c r="I26" i="4"/>
  <c r="AG16" i="4"/>
  <c r="J31" i="4"/>
  <c r="AF24" i="4"/>
  <c r="M32" i="4"/>
  <c r="L11" i="4"/>
  <c r="N29" i="4"/>
  <c r="O14" i="4"/>
  <c r="W32" i="4"/>
  <c r="AZ26" i="4"/>
  <c r="Z22" i="4"/>
  <c r="AV10" i="4"/>
  <c r="AI25" i="4"/>
  <c r="AK18" i="4"/>
  <c r="AT31" i="4"/>
  <c r="AS10" i="4"/>
  <c r="N15" i="4"/>
  <c r="AV28" i="4"/>
  <c r="X26" i="4"/>
  <c r="F27" i="4"/>
  <c r="K36" i="4"/>
  <c r="AN20" i="4"/>
  <c r="O29" i="4"/>
  <c r="O9" i="4"/>
  <c r="M22" i="4"/>
  <c r="AX10" i="4"/>
  <c r="AG21" i="4"/>
  <c r="AH20" i="4"/>
  <c r="AJ8" i="4"/>
  <c r="Q15" i="4"/>
  <c r="AB11" i="4"/>
  <c r="AX17" i="4"/>
  <c r="BD27" i="4"/>
  <c r="N20" i="4"/>
  <c r="AE11" i="4"/>
  <c r="X33" i="4"/>
  <c r="BD23" i="4"/>
  <c r="U14" i="4"/>
  <c r="H33" i="4"/>
  <c r="AK36" i="4"/>
  <c r="I28" i="4"/>
  <c r="G28" i="4"/>
  <c r="AH11" i="4"/>
  <c r="AI11" i="4"/>
  <c r="G29" i="4"/>
  <c r="O26" i="4"/>
  <c r="AL10" i="4"/>
  <c r="P22" i="4"/>
  <c r="R15" i="4"/>
  <c r="AP8" i="4"/>
  <c r="AL26" i="4"/>
  <c r="D14" i="4"/>
  <c r="AK27" i="4"/>
  <c r="D29" i="4"/>
  <c r="AD14" i="4"/>
  <c r="Y12" i="4"/>
  <c r="AH15" i="4"/>
  <c r="AL18" i="4"/>
  <c r="AR24" i="4"/>
  <c r="BE8" i="4"/>
  <c r="AS29" i="4"/>
  <c r="Y30" i="4"/>
  <c r="H30" i="4"/>
  <c r="AA15" i="4"/>
  <c r="P20" i="4"/>
  <c r="X10" i="4"/>
  <c r="AO36" i="4"/>
  <c r="G27" i="4"/>
  <c r="V25" i="4"/>
  <c r="AA21" i="4"/>
  <c r="AW23" i="4"/>
  <c r="AC12" i="4"/>
  <c r="AC33" i="4"/>
  <c r="AR9" i="4"/>
  <c r="P30" i="4"/>
  <c r="AW11" i="4"/>
  <c r="BB33" i="4"/>
  <c r="AX26" i="4"/>
  <c r="J28" i="4"/>
  <c r="V8" i="4"/>
  <c r="BC32" i="4"/>
  <c r="AL16" i="4"/>
  <c r="BE31" i="4"/>
  <c r="H14" i="4"/>
  <c r="BE14" i="4"/>
  <c r="AD9" i="4"/>
  <c r="O11" i="4"/>
  <c r="I15" i="4"/>
  <c r="I16" i="4"/>
  <c r="I23" i="4"/>
  <c r="AE24" i="4"/>
  <c r="Y32" i="4"/>
  <c r="AU23" i="4"/>
  <c r="T14" i="4"/>
  <c r="I18" i="4"/>
  <c r="BD10" i="4"/>
  <c r="O31" i="4"/>
  <c r="AV22" i="4"/>
  <c r="BC20" i="4"/>
  <c r="AF36" i="4"/>
  <c r="W10" i="4"/>
  <c r="AM10" i="4"/>
  <c r="AS7" i="4"/>
  <c r="BD12" i="4"/>
  <c r="AV30" i="4"/>
  <c r="D30" i="4"/>
  <c r="BE15" i="4"/>
  <c r="K29" i="4"/>
  <c r="BE22" i="4"/>
  <c r="Y7" i="4"/>
  <c r="F32" i="4"/>
  <c r="U36" i="4"/>
  <c r="Y16" i="4"/>
  <c r="BB29" i="4"/>
  <c r="AK28" i="4"/>
  <c r="AB10" i="4"/>
  <c r="AI31" i="4"/>
  <c r="AR28" i="4"/>
  <c r="J9" i="4"/>
  <c r="AD33" i="4"/>
  <c r="AS28" i="4"/>
  <c r="S18" i="4"/>
  <c r="Z29" i="4"/>
  <c r="AM11" i="4"/>
  <c r="AV16" i="4"/>
  <c r="AV18" i="4"/>
  <c r="BC17" i="4"/>
  <c r="BC10" i="4"/>
  <c r="P11" i="4"/>
  <c r="AO9" i="4"/>
  <c r="AX27" i="4"/>
  <c r="K31" i="4"/>
  <c r="AI16" i="4"/>
  <c r="Q16" i="4"/>
  <c r="AU14" i="4"/>
  <c r="F20" i="4"/>
  <c r="H15" i="4"/>
  <c r="Z28" i="4"/>
  <c r="AL11" i="4"/>
  <c r="M15" i="4"/>
  <c r="V12" i="4"/>
  <c r="J16" i="4"/>
  <c r="X18" i="4"/>
  <c r="AJ25" i="4"/>
  <c r="AM31" i="4"/>
  <c r="AM8" i="4"/>
  <c r="J29" i="4"/>
  <c r="I25" i="4"/>
  <c r="I7" i="4"/>
  <c r="AS9" i="4"/>
  <c r="AP12" i="4"/>
  <c r="AV21" i="4"/>
  <c r="J7" i="4"/>
  <c r="T21" i="4"/>
  <c r="AJ36" i="4"/>
  <c r="AV20" i="4"/>
  <c r="T8" i="4"/>
  <c r="AF12" i="4"/>
  <c r="Y14" i="4"/>
  <c r="N9" i="4"/>
  <c r="T33" i="4"/>
  <c r="R24" i="4"/>
  <c r="AO29" i="4"/>
  <c r="L24" i="4"/>
  <c r="AG23" i="4"/>
  <c r="AM32" i="4"/>
  <c r="F33" i="4"/>
  <c r="AN27" i="4"/>
  <c r="BA32" i="4"/>
  <c r="AQ20" i="4"/>
  <c r="P28" i="4"/>
  <c r="M30" i="4"/>
  <c r="AP26" i="4"/>
  <c r="AG20" i="4"/>
  <c r="I21" i="4"/>
  <c r="Y20" i="4"/>
  <c r="AU18" i="4"/>
  <c r="BB15" i="4"/>
  <c r="AF33" i="4"/>
  <c r="AD17" i="4"/>
  <c r="AO21" i="4"/>
  <c r="M25" i="4"/>
  <c r="AA14" i="4"/>
  <c r="AX24" i="4"/>
  <c r="AH17" i="4"/>
  <c r="AW30" i="4"/>
  <c r="AQ18" i="4"/>
  <c r="AW24" i="4"/>
  <c r="AF9" i="4"/>
  <c r="Z27" i="4"/>
  <c r="AB7" i="4"/>
  <c r="I17" i="4"/>
  <c r="AP33" i="4"/>
  <c r="M29" i="4"/>
  <c r="E32" i="4"/>
  <c r="AV17" i="4"/>
  <c r="Y29" i="4"/>
  <c r="H7" i="4"/>
  <c r="AJ27" i="4"/>
  <c r="BB30" i="4"/>
  <c r="U28" i="4"/>
  <c r="X36" i="4"/>
  <c r="AL27" i="4"/>
  <c r="AK21" i="4"/>
  <c r="AM29" i="4"/>
  <c r="V28" i="4"/>
  <c r="N17" i="4"/>
  <c r="K10" i="4"/>
  <c r="AE16" i="4"/>
  <c r="AV29" i="4"/>
  <c r="AR32" i="4"/>
  <c r="Q14" i="4"/>
  <c r="K27" i="4"/>
  <c r="W26" i="4"/>
  <c r="AX8" i="4"/>
  <c r="V24" i="4"/>
  <c r="AK25" i="4"/>
  <c r="S14" i="4"/>
  <c r="O28" i="4"/>
  <c r="AE25" i="4"/>
  <c r="AU25" i="4"/>
  <c r="W25" i="4"/>
  <c r="AW15" i="4"/>
  <c r="Z15" i="4"/>
  <c r="AU21" i="4"/>
  <c r="AB27" i="4"/>
  <c r="P36" i="4"/>
  <c r="BA22" i="4"/>
  <c r="F7" i="4"/>
  <c r="AM26" i="4"/>
  <c r="AA33" i="4"/>
  <c r="Z16" i="4"/>
  <c r="AV9" i="4"/>
  <c r="BA23" i="4"/>
  <c r="R28" i="4"/>
  <c r="AM15" i="4"/>
  <c r="W36" i="4"/>
  <c r="AS8" i="4"/>
  <c r="AH12" i="4"/>
  <c r="AW25" i="4"/>
  <c r="M24" i="4"/>
  <c r="G10" i="4"/>
  <c r="M11" i="4"/>
  <c r="BC36" i="4"/>
  <c r="AK24" i="4"/>
  <c r="S26" i="4"/>
  <c r="AX15" i="4"/>
  <c r="AP23" i="4"/>
  <c r="V20" i="4"/>
  <c r="AB26" i="4"/>
  <c r="G7" i="4"/>
  <c r="AA20" i="4"/>
  <c r="AL15" i="4"/>
  <c r="L18" i="4"/>
  <c r="AO16" i="4"/>
  <c r="U22" i="4"/>
  <c r="BE23" i="4"/>
  <c r="AZ31" i="4"/>
  <c r="Q28" i="4"/>
  <c r="AC11" i="4"/>
  <c r="T20" i="4"/>
  <c r="U20" i="5" l="1"/>
  <c r="Z29" i="5"/>
  <c r="F19" i="4"/>
  <c r="G20" i="5"/>
  <c r="L6" i="4"/>
  <c r="M7" i="5"/>
  <c r="AA30" i="5"/>
  <c r="G31" i="5"/>
  <c r="Y15" i="5"/>
  <c r="K30" i="5"/>
  <c r="L24" i="5"/>
  <c r="S20" i="5"/>
  <c r="AA32" i="5"/>
  <c r="AB8" i="5"/>
  <c r="G21" i="5"/>
  <c r="O23" i="5"/>
  <c r="AB23" i="5"/>
  <c r="V20" i="5"/>
  <c r="R29" i="5"/>
  <c r="AD11" i="2"/>
  <c r="J32" i="5"/>
  <c r="G29" i="5"/>
  <c r="Y24" i="5"/>
  <c r="J22" i="5"/>
  <c r="P22" i="5"/>
  <c r="U8" i="5"/>
  <c r="AU13" i="4"/>
  <c r="T18" i="5"/>
  <c r="T13" i="4"/>
  <c r="U14" i="5"/>
  <c r="K32" i="5"/>
  <c r="V32" i="5"/>
  <c r="AP11" i="2"/>
  <c r="N14" i="5"/>
  <c r="M13" i="4"/>
  <c r="K17" i="5"/>
  <c r="AQ11" i="2"/>
  <c r="Z9" i="5"/>
  <c r="AW13" i="4"/>
  <c r="Z11" i="2"/>
  <c r="AA36" i="5"/>
  <c r="AB20" i="5"/>
  <c r="S28" i="5"/>
  <c r="V28" i="5"/>
  <c r="K16" i="5"/>
  <c r="K28" i="5"/>
  <c r="Q20" i="5"/>
  <c r="Y33" i="5"/>
  <c r="O22" i="5"/>
  <c r="I28" i="5"/>
  <c r="L30" i="5"/>
  <c r="AB31" i="5"/>
  <c r="T28" i="5"/>
  <c r="Z33" i="5"/>
  <c r="J10" i="5"/>
  <c r="M8" i="5"/>
  <c r="P33" i="5"/>
  <c r="H36" i="5"/>
  <c r="G11" i="2"/>
  <c r="L9" i="5"/>
  <c r="M25" i="5"/>
  <c r="U10" i="5"/>
  <c r="AE11" i="2"/>
  <c r="N16" i="5"/>
  <c r="R32" i="5"/>
  <c r="AB12" i="5"/>
  <c r="AB28" i="5"/>
  <c r="AA9" i="5"/>
  <c r="V30" i="5"/>
  <c r="W17" i="5"/>
  <c r="P28" i="5"/>
  <c r="BE13" i="4"/>
  <c r="M11" i="5"/>
  <c r="Q7" i="5"/>
  <c r="P6" i="4"/>
  <c r="AF13" i="4"/>
  <c r="O16" i="5"/>
  <c r="X28" i="5"/>
  <c r="AB9" i="5"/>
  <c r="P13" i="4"/>
  <c r="Q14" i="5"/>
  <c r="I17" i="5"/>
  <c r="G15" i="5"/>
  <c r="Z10" i="5"/>
  <c r="G36" i="5"/>
  <c r="F11" i="2"/>
  <c r="AC6" i="4"/>
  <c r="Q32" i="5"/>
  <c r="AY13" i="4"/>
  <c r="AX13" i="4"/>
  <c r="AA10" i="5"/>
  <c r="AI6" i="4"/>
  <c r="N21" i="5"/>
  <c r="AA6" i="4"/>
  <c r="AB7" i="5"/>
  <c r="AK6" i="4"/>
  <c r="K15" i="5"/>
  <c r="R20" i="5"/>
  <c r="I11" i="5"/>
  <c r="J11" i="5"/>
  <c r="T14" i="5"/>
  <c r="S13" i="4"/>
  <c r="W28" i="5"/>
  <c r="N29" i="5"/>
  <c r="N25" i="5"/>
  <c r="J21" i="5"/>
  <c r="S24" i="5"/>
  <c r="K29" i="5"/>
  <c r="N15" i="5"/>
  <c r="L31" i="5"/>
  <c r="K9" i="5"/>
  <c r="Z16" i="5"/>
  <c r="Q30" i="5"/>
  <c r="W25" i="5"/>
  <c r="S15" i="5"/>
  <c r="J28" i="5"/>
  <c r="O20" i="5"/>
  <c r="Y26" i="5"/>
  <c r="N32" i="5"/>
  <c r="L11" i="5"/>
  <c r="R31" i="5"/>
  <c r="D6" i="4"/>
  <c r="AB22" i="5"/>
  <c r="T17" i="5"/>
  <c r="R33" i="5"/>
  <c r="P24" i="5"/>
  <c r="AF6" i="4"/>
  <c r="BB11" i="2"/>
  <c r="S30" i="5"/>
  <c r="AN6" i="4"/>
  <c r="AA25" i="5"/>
  <c r="P25" i="5"/>
  <c r="M11" i="2"/>
  <c r="N36" i="5"/>
  <c r="Q8" i="5"/>
  <c r="H8" i="5"/>
  <c r="AZ11" i="2"/>
  <c r="I8" i="5"/>
  <c r="BC6" i="4"/>
  <c r="AO13" i="4"/>
  <c r="L17" i="5"/>
  <c r="BE11" i="2"/>
  <c r="U23" i="5"/>
  <c r="G23" i="5"/>
  <c r="G11" i="5"/>
  <c r="J11" i="2"/>
  <c r="K36" i="5"/>
  <c r="AA20" i="5"/>
  <c r="I9" i="5"/>
  <c r="BC13" i="4"/>
  <c r="Y20" i="5"/>
  <c r="G16" i="5"/>
  <c r="AN13" i="4"/>
  <c r="V25" i="5"/>
  <c r="N23" i="5"/>
  <c r="L23" i="5"/>
  <c r="AA26" i="5"/>
  <c r="AL11" i="2"/>
  <c r="I10" i="5"/>
  <c r="H23" i="5"/>
  <c r="Y9" i="5"/>
  <c r="R6" i="4"/>
  <c r="S7" i="5"/>
  <c r="AE13" i="4"/>
  <c r="Z23" i="5"/>
  <c r="G19" i="4"/>
  <c r="H20" i="5"/>
  <c r="L15" i="5"/>
  <c r="I23" i="5"/>
  <c r="M9" i="5"/>
  <c r="AQ6" i="4"/>
  <c r="M31" i="5"/>
  <c r="P32" i="5"/>
  <c r="AB16" i="5"/>
  <c r="G30" i="5"/>
  <c r="T36" i="5"/>
  <c r="S11" i="2"/>
  <c r="AB18" i="5"/>
  <c r="I12" i="5"/>
  <c r="S11" i="5"/>
  <c r="AG11" i="2"/>
  <c r="M18" i="5"/>
  <c r="N30" i="5"/>
  <c r="Y18" i="5"/>
  <c r="AO11" i="2"/>
  <c r="H29" i="5"/>
  <c r="X32" i="5"/>
  <c r="G18" i="5"/>
  <c r="X31" i="5"/>
  <c r="Y31" i="5"/>
  <c r="S25" i="5"/>
  <c r="V33" i="5"/>
  <c r="R30" i="5"/>
  <c r="Z8" i="5"/>
  <c r="Y30" i="5"/>
  <c r="P23" i="5"/>
  <c r="AB13" i="4"/>
  <c r="H11" i="5"/>
  <c r="H10" i="5"/>
  <c r="X11" i="2"/>
  <c r="Y36" i="5"/>
  <c r="Q28" i="5"/>
  <c r="L29" i="5"/>
  <c r="W8" i="5"/>
  <c r="R15" i="5"/>
  <c r="X18" i="5"/>
  <c r="T10" i="5"/>
  <c r="AA21" i="5"/>
  <c r="H14" i="5"/>
  <c r="G13" i="4"/>
  <c r="X22" i="5"/>
  <c r="Y17" i="5"/>
  <c r="K26" i="5"/>
  <c r="W14" i="5"/>
  <c r="V13" i="4"/>
  <c r="W23" i="5"/>
  <c r="W18" i="5"/>
  <c r="S10" i="5"/>
  <c r="R24" i="5"/>
  <c r="AY11" i="2"/>
  <c r="I13" i="4"/>
  <c r="J14" i="5"/>
  <c r="J8" i="5"/>
  <c r="AR11" i="2"/>
  <c r="J20" i="5"/>
  <c r="G8" i="5"/>
  <c r="M22" i="5"/>
  <c r="M24" i="5"/>
  <c r="AE6" i="4"/>
  <c r="W31" i="5"/>
  <c r="O21" i="5"/>
  <c r="M10" i="5"/>
  <c r="R8" i="5"/>
  <c r="D11" i="2"/>
  <c r="P16" i="5"/>
  <c r="X15" i="5"/>
  <c r="AM6" i="4"/>
  <c r="G28" i="5"/>
  <c r="Y11" i="2"/>
  <c r="Z36" i="5"/>
  <c r="AA11" i="2"/>
  <c r="AB36" i="5"/>
  <c r="AB30" i="5"/>
  <c r="V9" i="5"/>
  <c r="O10" i="5"/>
  <c r="AB10" i="5"/>
  <c r="Q15" i="5"/>
  <c r="T32" i="5"/>
  <c r="G12" i="5"/>
  <c r="U25" i="5"/>
  <c r="T22" i="5"/>
  <c r="X29" i="5"/>
  <c r="O17" i="5"/>
  <c r="W12" i="5"/>
  <c r="AB15" i="5"/>
  <c r="H28" i="5"/>
  <c r="E11" i="2"/>
  <c r="N17" i="5"/>
  <c r="Q16" i="5"/>
  <c r="AB32" i="5"/>
  <c r="M15" i="5"/>
  <c r="P8" i="5"/>
  <c r="R11" i="5"/>
  <c r="Z18" i="5"/>
  <c r="AP6" i="4"/>
  <c r="K21" i="5"/>
  <c r="M32" i="5"/>
  <c r="W6" i="4"/>
  <c r="X7" i="5"/>
  <c r="N31" i="5"/>
  <c r="S26" i="5"/>
  <c r="AJ13" i="4"/>
  <c r="I32" i="5"/>
  <c r="AV11" i="2"/>
  <c r="T26" i="5"/>
  <c r="AA15" i="5"/>
  <c r="U21" i="5"/>
  <c r="H13" i="4"/>
  <c r="I14" i="5"/>
  <c r="Z12" i="5"/>
  <c r="Q22" i="5"/>
  <c r="AK11" i="2"/>
  <c r="AW6" i="4"/>
  <c r="U31" i="5"/>
  <c r="AH6" i="4"/>
  <c r="V16" i="5"/>
  <c r="Y28" i="5"/>
  <c r="AU6" i="4"/>
  <c r="AI11" i="2"/>
  <c r="S8" i="5"/>
  <c r="Q25" i="5"/>
  <c r="Y11" i="5"/>
  <c r="Z11" i="5"/>
  <c r="P20" i="5"/>
  <c r="Q29" i="5"/>
  <c r="H33" i="5"/>
  <c r="AZ13" i="4"/>
  <c r="W7" i="5"/>
  <c r="V6" i="4"/>
  <c r="AS13" i="4"/>
  <c r="L32" i="5"/>
  <c r="L8" i="5"/>
  <c r="Z17" i="5"/>
  <c r="X16" i="5"/>
  <c r="BB6" i="4"/>
  <c r="AA12" i="5"/>
  <c r="G24" i="5"/>
  <c r="P12" i="5"/>
  <c r="T15" i="5"/>
  <c r="AB25" i="5"/>
  <c r="V11" i="2"/>
  <c r="W36" i="5"/>
  <c r="Y23" i="5"/>
  <c r="AB24" i="5"/>
  <c r="U26" i="5"/>
  <c r="T23" i="5"/>
  <c r="W22" i="5"/>
  <c r="H17" i="5"/>
  <c r="L28" i="5"/>
  <c r="Q12" i="5"/>
  <c r="S12" i="5"/>
  <c r="L21" i="5"/>
  <c r="O28" i="5"/>
  <c r="AP13" i="4"/>
  <c r="AC11" i="2"/>
  <c r="Q9" i="5"/>
  <c r="O18" i="5"/>
  <c r="U9" i="5"/>
  <c r="V7" i="5"/>
  <c r="U6" i="4"/>
  <c r="S16" i="5"/>
  <c r="AB26" i="5"/>
  <c r="AB11" i="5"/>
  <c r="V31" i="5"/>
  <c r="AA11" i="5"/>
  <c r="H15" i="5"/>
  <c r="H26" i="5"/>
  <c r="T6" i="4"/>
  <c r="U7" i="5"/>
  <c r="R26" i="5"/>
  <c r="N9" i="5"/>
  <c r="V11" i="5"/>
  <c r="K10" i="5"/>
  <c r="Y29" i="5"/>
  <c r="Y8" i="5"/>
  <c r="R12" i="5"/>
  <c r="AX6" i="4"/>
  <c r="E13" i="4"/>
  <c r="AT13" i="4"/>
  <c r="Q11" i="5"/>
  <c r="J18" i="5"/>
  <c r="P29" i="5"/>
  <c r="S31" i="5"/>
  <c r="Y25" i="5"/>
  <c r="Z31" i="5"/>
  <c r="U12" i="5"/>
  <c r="M16" i="5"/>
  <c r="I20" i="5"/>
  <c r="M17" i="5"/>
  <c r="M12" i="5"/>
  <c r="AX11" i="2"/>
  <c r="AD6" i="4"/>
  <c r="AR6" i="4"/>
  <c r="U28" i="5"/>
  <c r="K33" i="5"/>
  <c r="U24" i="5"/>
  <c r="P15" i="5"/>
  <c r="W20" i="5"/>
  <c r="D13" i="4"/>
  <c r="AA31" i="5"/>
  <c r="X9" i="5"/>
  <c r="O32" i="5"/>
  <c r="V21" i="5"/>
  <c r="W26" i="5"/>
  <c r="BA6" i="4"/>
  <c r="G25" i="5"/>
  <c r="V8" i="5"/>
  <c r="X24" i="5"/>
  <c r="W32" i="5"/>
  <c r="O30" i="5"/>
  <c r="L7" i="5"/>
  <c r="K6" i="4"/>
  <c r="Q17" i="5"/>
  <c r="J33" i="5"/>
  <c r="N24" i="5"/>
  <c r="R16" i="5"/>
  <c r="X10" i="5"/>
  <c r="O29" i="5"/>
  <c r="P21" i="5"/>
  <c r="AT11" i="2"/>
  <c r="V26" i="5"/>
  <c r="H25" i="5"/>
  <c r="Z6" i="4"/>
  <c r="AA7" i="5"/>
  <c r="K22" i="5"/>
  <c r="M23" i="5"/>
  <c r="K11" i="5"/>
  <c r="AH11" i="2"/>
  <c r="W21" i="5"/>
  <c r="K18" i="5"/>
  <c r="AT6" i="4"/>
  <c r="R21" i="5"/>
  <c r="Q13" i="4"/>
  <c r="R14" i="5"/>
  <c r="Z20" i="5"/>
  <c r="J25" i="5"/>
  <c r="AF11" i="2"/>
  <c r="G27" i="5"/>
  <c r="Y32" i="5"/>
  <c r="U11" i="5"/>
  <c r="AH13" i="4"/>
  <c r="Z22" i="5"/>
  <c r="G14" i="5"/>
  <c r="F13" i="4"/>
  <c r="Q31" i="5"/>
  <c r="M28" i="5"/>
  <c r="L11" i="2"/>
  <c r="M36" i="5"/>
  <c r="L25" i="5"/>
  <c r="O11" i="5"/>
  <c r="BE6" i="4"/>
  <c r="AW11" i="2"/>
  <c r="R10" i="5"/>
  <c r="O26" i="5"/>
  <c r="AG6" i="4"/>
  <c r="H7" i="5"/>
  <c r="G6" i="4"/>
  <c r="P11" i="2"/>
  <c r="Q36" i="5"/>
  <c r="U22" i="5"/>
  <c r="M26" i="5"/>
  <c r="M6" i="4"/>
  <c r="N7" i="5"/>
  <c r="S23" i="5"/>
  <c r="J24" i="5"/>
  <c r="S36" i="5"/>
  <c r="R11" i="2"/>
  <c r="AS11" i="2"/>
  <c r="BA13" i="4"/>
  <c r="U17" i="5"/>
  <c r="D19" i="4"/>
  <c r="T8" i="5"/>
  <c r="N8" i="5"/>
  <c r="AY6" i="4"/>
  <c r="Y12" i="5"/>
  <c r="J31" i="5"/>
  <c r="Z13" i="4"/>
  <c r="AA14" i="5"/>
  <c r="J29" i="5"/>
  <c r="O12" i="5"/>
  <c r="X30" i="5"/>
  <c r="T31" i="5"/>
  <c r="L22" i="5"/>
  <c r="AR13" i="4"/>
  <c r="AK13" i="4"/>
  <c r="I16" i="5"/>
  <c r="O36" i="5"/>
  <c r="N11" i="2"/>
  <c r="AA17" i="5"/>
  <c r="I18" i="5"/>
  <c r="W15" i="5"/>
  <c r="S32" i="5"/>
  <c r="H18" i="5"/>
  <c r="X33" i="5"/>
  <c r="J9" i="5"/>
  <c r="V15" i="5"/>
  <c r="X21" i="5"/>
  <c r="H21" i="5"/>
  <c r="U15" i="5"/>
  <c r="AM11" i="2"/>
  <c r="I26" i="5"/>
  <c r="Z24" i="5"/>
  <c r="X17" i="5"/>
  <c r="I25" i="5"/>
  <c r="H30" i="5"/>
  <c r="S21" i="5"/>
  <c r="V23" i="5"/>
  <c r="BD6" i="4"/>
  <c r="G17" i="5"/>
  <c r="W30" i="5"/>
  <c r="AM13" i="4"/>
  <c r="R18" i="5"/>
  <c r="P7" i="5"/>
  <c r="O6" i="4"/>
  <c r="V29" i="5"/>
  <c r="I29" i="5"/>
  <c r="W10" i="5"/>
  <c r="AG13" i="4"/>
  <c r="N11" i="5"/>
  <c r="X26" i="5"/>
  <c r="AA29" i="5"/>
  <c r="J26" i="5"/>
  <c r="Y22" i="5"/>
  <c r="AJ6" i="4"/>
  <c r="T25" i="5"/>
  <c r="M29" i="5"/>
  <c r="AL6" i="4"/>
  <c r="L20" i="5"/>
  <c r="L26" i="5"/>
  <c r="X11" i="5"/>
  <c r="X20" i="5"/>
  <c r="Q26" i="5"/>
  <c r="BD11" i="2"/>
  <c r="AC13" i="4"/>
  <c r="Z25" i="5"/>
  <c r="P30" i="5"/>
  <c r="Q24" i="5"/>
  <c r="K14" i="5"/>
  <c r="J13" i="4"/>
  <c r="AI13" i="4"/>
  <c r="Z28" i="5"/>
  <c r="AZ6" i="4"/>
  <c r="O25" i="5"/>
  <c r="W29" i="5"/>
  <c r="Y14" i="5"/>
  <c r="X13" i="4"/>
  <c r="P11" i="5"/>
  <c r="Y10" i="5"/>
  <c r="P14" i="5"/>
  <c r="O13" i="4"/>
  <c r="P18" i="5"/>
  <c r="V10" i="5"/>
  <c r="N26" i="5"/>
  <c r="AL13" i="4"/>
  <c r="T16" i="5"/>
  <c r="Y16" i="5"/>
  <c r="W9" i="5"/>
  <c r="H16" i="5"/>
  <c r="U18" i="5"/>
  <c r="T11" i="5"/>
  <c r="U16" i="5"/>
  <c r="L33" i="5"/>
  <c r="BD13" i="4"/>
  <c r="N33" i="5"/>
  <c r="R28" i="5"/>
  <c r="L10" i="5"/>
  <c r="J7" i="5"/>
  <c r="I6" i="4"/>
  <c r="L36" i="5"/>
  <c r="K11" i="2"/>
  <c r="N20" i="5"/>
  <c r="S22" i="5"/>
  <c r="O8" i="5"/>
  <c r="K25" i="5"/>
  <c r="K24" i="5"/>
  <c r="K20" i="5"/>
  <c r="N28" i="5"/>
  <c r="AA8" i="5"/>
  <c r="M33" i="5"/>
  <c r="AB11" i="2"/>
  <c r="H31" i="5"/>
  <c r="V24" i="5"/>
  <c r="T7" i="5"/>
  <c r="S6" i="4"/>
  <c r="U32" i="5"/>
  <c r="I11" i="2"/>
  <c r="J36" i="5"/>
  <c r="N18" i="5"/>
  <c r="H32" i="5"/>
  <c r="G26" i="5"/>
  <c r="X23" i="5"/>
  <c r="Q33" i="5"/>
  <c r="Y21" i="5"/>
  <c r="G7" i="5"/>
  <c r="F6" i="4"/>
  <c r="AA13" i="4"/>
  <c r="AB14" i="5"/>
  <c r="AJ11" i="2"/>
  <c r="Z32" i="5"/>
  <c r="AB21" i="5"/>
  <c r="T30" i="5"/>
  <c r="AV13" i="4"/>
  <c r="Q6" i="4"/>
  <c r="R7" i="5"/>
  <c r="P17" i="5"/>
  <c r="AA23" i="5"/>
  <c r="Z15" i="5"/>
  <c r="E6" i="4"/>
  <c r="M21" i="5"/>
  <c r="N12" i="5"/>
  <c r="X8" i="5"/>
  <c r="AN11" i="2"/>
  <c r="V12" i="5"/>
  <c r="AA16" i="5"/>
  <c r="U33" i="5"/>
  <c r="V36" i="5"/>
  <c r="U11" i="2"/>
  <c r="J23" i="5"/>
  <c r="I30" i="5"/>
  <c r="V22" i="5"/>
  <c r="X36" i="5"/>
  <c r="W11" i="2"/>
  <c r="W24" i="5"/>
  <c r="H6" i="4"/>
  <c r="I7" i="5"/>
  <c r="J17" i="5"/>
  <c r="O9" i="5"/>
  <c r="K7" i="5"/>
  <c r="J6" i="4"/>
  <c r="AA28" i="5"/>
  <c r="G32" i="5"/>
  <c r="P31" i="5"/>
  <c r="J16" i="5"/>
  <c r="Z30" i="5"/>
  <c r="AD13" i="4"/>
  <c r="I33" i="5"/>
  <c r="N22" i="5"/>
  <c r="O15" i="5"/>
  <c r="AA22" i="5"/>
  <c r="K31" i="5"/>
  <c r="M20" i="5"/>
  <c r="X14" i="5"/>
  <c r="W13" i="4"/>
  <c r="S14" i="5"/>
  <c r="R13" i="4"/>
  <c r="AA33" i="5"/>
  <c r="I31" i="5"/>
  <c r="S9" i="5"/>
  <c r="AQ13" i="4"/>
  <c r="G9" i="5"/>
  <c r="J12" i="5"/>
  <c r="I22" i="5"/>
  <c r="P36" i="5"/>
  <c r="O11" i="2"/>
  <c r="P10" i="5"/>
  <c r="U29" i="5"/>
  <c r="BC11" i="2"/>
  <c r="AB33" i="5"/>
  <c r="X25" i="5"/>
  <c r="AB6" i="4"/>
  <c r="G33" i="5"/>
  <c r="Z14" i="5"/>
  <c r="Y13" i="4"/>
  <c r="I15" i="5"/>
  <c r="Y6" i="4"/>
  <c r="Z7" i="5"/>
  <c r="AS6" i="4"/>
  <c r="J15" i="5"/>
  <c r="H27" i="5"/>
  <c r="P26" i="5"/>
  <c r="U13" i="4"/>
  <c r="V14" i="5"/>
  <c r="P9" i="5"/>
  <c r="BA11" i="2"/>
  <c r="U30" i="5"/>
  <c r="T11" i="2"/>
  <c r="U36" i="5"/>
  <c r="BB13" i="4"/>
  <c r="K23" i="5"/>
  <c r="L16" i="5"/>
  <c r="O31" i="5"/>
  <c r="T21" i="5"/>
  <c r="S18" i="5"/>
  <c r="AB17" i="5"/>
  <c r="K12" i="5"/>
  <c r="T20" i="5"/>
  <c r="H22" i="5"/>
  <c r="V17" i="5"/>
  <c r="Q10" i="5"/>
  <c r="R25" i="5"/>
  <c r="J30" i="5"/>
  <c r="N13" i="4"/>
  <c r="O14" i="5"/>
  <c r="W33" i="5"/>
  <c r="T33" i="5"/>
  <c r="S33" i="5"/>
  <c r="R22" i="5"/>
  <c r="R23" i="5"/>
  <c r="H9" i="5"/>
  <c r="T29" i="5"/>
  <c r="AO6" i="4"/>
  <c r="S17" i="5"/>
  <c r="I21" i="5"/>
  <c r="G10" i="5"/>
  <c r="L14" i="5"/>
  <c r="K13" i="4"/>
  <c r="I24" i="5"/>
  <c r="O33" i="5"/>
  <c r="Q23" i="5"/>
  <c r="AB29" i="5"/>
  <c r="X12" i="5"/>
  <c r="K8" i="5"/>
  <c r="Q21" i="5"/>
  <c r="L18" i="5"/>
  <c r="N6" i="4"/>
  <c r="O7" i="5"/>
  <c r="R9" i="5"/>
  <c r="S29" i="5"/>
  <c r="E19" i="4"/>
  <c r="I36" i="5"/>
  <c r="H11" i="2"/>
  <c r="G22" i="5"/>
  <c r="H24" i="5"/>
  <c r="AU11" i="2"/>
  <c r="AA18" i="5"/>
  <c r="AV6" i="4"/>
  <c r="R17" i="5"/>
  <c r="M14" i="5"/>
  <c r="L13" i="4"/>
  <c r="T24" i="5"/>
  <c r="M30" i="5"/>
  <c r="W16" i="5"/>
  <c r="Y7" i="5"/>
  <c r="X6" i="4"/>
  <c r="T9" i="5"/>
  <c r="W11" i="5"/>
  <c r="AA24" i="5"/>
  <c r="Q18" i="5"/>
  <c r="Z21" i="5"/>
  <c r="N10" i="5"/>
  <c r="O24" i="5"/>
  <c r="H12" i="5"/>
  <c r="T12" i="5"/>
  <c r="R36" i="5"/>
  <c r="Q11" i="2"/>
  <c r="L12" i="5"/>
  <c r="Z26" i="5"/>
  <c r="V18" i="5"/>
  <c r="AL19" i="4"/>
  <c r="AH19" i="4"/>
  <c r="K27" i="5"/>
  <c r="J19" i="4"/>
  <c r="N19" i="4"/>
  <c r="O27" i="5"/>
  <c r="AZ19" i="4"/>
  <c r="AR19" i="4"/>
  <c r="O19" i="4"/>
  <c r="P27" i="5"/>
  <c r="AD19" i="4"/>
  <c r="BE19" i="4"/>
  <c r="AA19" i="4"/>
  <c r="AB27" i="5"/>
  <c r="BC19" i="4"/>
  <c r="N27" i="5"/>
  <c r="M19" i="4"/>
  <c r="V19" i="4"/>
  <c r="W27" i="5"/>
  <c r="L19" i="4"/>
  <c r="M27" i="5"/>
  <c r="AP19" i="4"/>
  <c r="J27" i="5"/>
  <c r="I19" i="4"/>
  <c r="AU19" i="4"/>
  <c r="T27" i="5"/>
  <c r="S19" i="4"/>
  <c r="AC19" i="4"/>
  <c r="AK19" i="4"/>
  <c r="AW19" i="4"/>
  <c r="AY19" i="4"/>
  <c r="AQ19" i="4"/>
  <c r="R19" i="4"/>
  <c r="S27" i="5"/>
  <c r="AI19" i="4"/>
  <c r="AG19" i="4"/>
  <c r="AM19" i="4"/>
  <c r="AS19" i="4"/>
  <c r="U19" i="4"/>
  <c r="V27" i="5"/>
  <c r="AE19" i="4"/>
  <c r="AN19" i="4"/>
  <c r="AX19" i="4"/>
  <c r="Q19" i="4"/>
  <c r="R27" i="5"/>
  <c r="AA27" i="5"/>
  <c r="Z19" i="4"/>
  <c r="Y19" i="4"/>
  <c r="Z27" i="5"/>
  <c r="X27" i="5"/>
  <c r="W19" i="4"/>
  <c r="I27" i="5"/>
  <c r="H19" i="4"/>
  <c r="AF19" i="4"/>
  <c r="U27" i="5"/>
  <c r="T19" i="4"/>
  <c r="L27" i="5"/>
  <c r="K19" i="4"/>
  <c r="BB19" i="4"/>
  <c r="AT19" i="4"/>
  <c r="AJ19" i="4"/>
  <c r="BD19" i="4"/>
  <c r="BA19" i="4"/>
  <c r="AV19" i="4"/>
  <c r="Y27" i="5"/>
  <c r="X19" i="4"/>
  <c r="P19" i="4"/>
  <c r="Q27" i="5"/>
  <c r="AB19" i="4"/>
  <c r="AO19" i="4"/>
  <c r="AK8" i="2" l="1"/>
  <c r="K7" i="2"/>
  <c r="L6" i="5"/>
  <c r="AE8" i="2"/>
  <c r="X7" i="2"/>
  <c r="Y6" i="5"/>
  <c r="L8" i="2"/>
  <c r="M13" i="5"/>
  <c r="O7" i="2"/>
  <c r="P6" i="5"/>
  <c r="M7" i="2"/>
  <c r="N6" i="5"/>
  <c r="AT7" i="2"/>
  <c r="I13" i="5"/>
  <c r="H8" i="2"/>
  <c r="AF7" i="2"/>
  <c r="AK7" i="2"/>
  <c r="J8" i="2"/>
  <c r="K13" i="5"/>
  <c r="AD7" i="2"/>
  <c r="U7" i="2"/>
  <c r="V6" i="5"/>
  <c r="V7" i="2"/>
  <c r="W6" i="5"/>
  <c r="AM7" i="2"/>
  <c r="S6" i="5"/>
  <c r="R7" i="2"/>
  <c r="AC7" i="2"/>
  <c r="AF8" i="2"/>
  <c r="T8" i="2"/>
  <c r="U13" i="5"/>
  <c r="F9" i="2"/>
  <c r="G19" i="5"/>
  <c r="K6" i="5"/>
  <c r="J7" i="2"/>
  <c r="I6" i="5"/>
  <c r="H7" i="2"/>
  <c r="Q7" i="2"/>
  <c r="R6" i="5"/>
  <c r="F7" i="2"/>
  <c r="G6" i="5"/>
  <c r="F5" i="4"/>
  <c r="S7" i="2"/>
  <c r="T6" i="5"/>
  <c r="AJ7" i="2"/>
  <c r="D9" i="2"/>
  <c r="G7" i="2"/>
  <c r="G5" i="4"/>
  <c r="H6" i="5"/>
  <c r="AH8" i="2"/>
  <c r="AX7" i="2"/>
  <c r="W13" i="5"/>
  <c r="V8" i="2"/>
  <c r="H19" i="5"/>
  <c r="G9" i="2"/>
  <c r="N7" i="2"/>
  <c r="O6" i="5"/>
  <c r="AC8" i="2"/>
  <c r="I8" i="2"/>
  <c r="J13" i="5"/>
  <c r="AA6" i="5"/>
  <c r="Z7" i="2"/>
  <c r="AR7" i="2"/>
  <c r="AI7" i="2"/>
  <c r="K8" i="2"/>
  <c r="L13" i="5"/>
  <c r="E8" i="2"/>
  <c r="BE8" i="2"/>
  <c r="Z6" i="5"/>
  <c r="Y7" i="2"/>
  <c r="E5" i="4"/>
  <c r="E7" i="2"/>
  <c r="U8" i="2"/>
  <c r="V13" i="5"/>
  <c r="AB7" i="2"/>
  <c r="AQ8" i="2"/>
  <c r="S13" i="5"/>
  <c r="R8" i="2"/>
  <c r="AL8" i="2"/>
  <c r="AZ7" i="2"/>
  <c r="AY7" i="2"/>
  <c r="G13" i="5"/>
  <c r="F8" i="2"/>
  <c r="D8" i="2"/>
  <c r="T7" i="2"/>
  <c r="U6" i="5"/>
  <c r="AU7" i="2"/>
  <c r="AH7" i="2"/>
  <c r="BC8" i="2"/>
  <c r="D5" i="4"/>
  <c r="D7" i="2"/>
  <c r="AA7" i="2"/>
  <c r="AB6" i="5"/>
  <c r="AX8" i="2"/>
  <c r="P7" i="2"/>
  <c r="Q6" i="5"/>
  <c r="W8" i="2"/>
  <c r="X13" i="5"/>
  <c r="AG8" i="2"/>
  <c r="BA7" i="2"/>
  <c r="AP8" i="2"/>
  <c r="E9" i="2"/>
  <c r="AW7" i="2"/>
  <c r="X6" i="5"/>
  <c r="W7" i="2"/>
  <c r="AR8" i="2"/>
  <c r="AQ7" i="2"/>
  <c r="AN7" i="2"/>
  <c r="BD7" i="2"/>
  <c r="R13" i="5"/>
  <c r="Q8" i="2"/>
  <c r="AZ8" i="2"/>
  <c r="AE7" i="2"/>
  <c r="AN8" i="2"/>
  <c r="AO8" i="2"/>
  <c r="AS7" i="2"/>
  <c r="BD8" i="2"/>
  <c r="BA8" i="2"/>
  <c r="H13" i="5"/>
  <c r="G8" i="2"/>
  <c r="BC7" i="2"/>
  <c r="AV7" i="2"/>
  <c r="AA8" i="2"/>
  <c r="AB13" i="5"/>
  <c r="AI8" i="2"/>
  <c r="AS8" i="2"/>
  <c r="Q13" i="5"/>
  <c r="P8" i="2"/>
  <c r="M8" i="2"/>
  <c r="N13" i="5"/>
  <c r="N8" i="2"/>
  <c r="O13" i="5"/>
  <c r="AJ8" i="2"/>
  <c r="AB8" i="2"/>
  <c r="AO7" i="2"/>
  <c r="AV8" i="2"/>
  <c r="X8" i="2"/>
  <c r="Y13" i="5"/>
  <c r="AL7" i="2"/>
  <c r="BB8" i="2"/>
  <c r="Y8" i="2"/>
  <c r="Z13" i="5"/>
  <c r="AD8" i="2"/>
  <c r="I7" i="2"/>
  <c r="J6" i="5"/>
  <c r="P13" i="5"/>
  <c r="O8" i="2"/>
  <c r="AM8" i="2"/>
  <c r="AA13" i="5"/>
  <c r="Z8" i="2"/>
  <c r="AG7" i="2"/>
  <c r="BE7" i="2"/>
  <c r="AT8" i="2"/>
  <c r="BB7" i="2"/>
  <c r="AP7" i="2"/>
  <c r="S8" i="2"/>
  <c r="T13" i="5"/>
  <c r="AY8" i="2"/>
  <c r="AW8" i="2"/>
  <c r="AU8" i="2"/>
  <c r="L7" i="2"/>
  <c r="M6" i="5"/>
  <c r="AO5" i="4"/>
  <c r="AO9" i="2"/>
  <c r="U5" i="4"/>
  <c r="U9" i="2"/>
  <c r="V19" i="5"/>
  <c r="R5" i="4"/>
  <c r="R9" i="2"/>
  <c r="S19" i="5"/>
  <c r="M9" i="2"/>
  <c r="N19" i="5"/>
  <c r="M5" i="4"/>
  <c r="AA5" i="4"/>
  <c r="AB19" i="5"/>
  <c r="AA9" i="2"/>
  <c r="AZ9" i="2"/>
  <c r="AZ5" i="4"/>
  <c r="X5" i="4"/>
  <c r="X9" i="2"/>
  <c r="Y19" i="5"/>
  <c r="AT9" i="2"/>
  <c r="AT5" i="4"/>
  <c r="AN9" i="2"/>
  <c r="AN5" i="4"/>
  <c r="AG9" i="2"/>
  <c r="AG5" i="4"/>
  <c r="AW5" i="4"/>
  <c r="AW9" i="2"/>
  <c r="I9" i="2"/>
  <c r="J19" i="5"/>
  <c r="I5" i="4"/>
  <c r="M19" i="5"/>
  <c r="L9" i="2"/>
  <c r="L5" i="4"/>
  <c r="AB9" i="2"/>
  <c r="AB5" i="4"/>
  <c r="H5" i="4"/>
  <c r="H9" i="2"/>
  <c r="I19" i="5"/>
  <c r="T19" i="5"/>
  <c r="S5" i="4"/>
  <c r="S9" i="2"/>
  <c r="O5" i="4"/>
  <c r="P19" i="5"/>
  <c r="O9" i="2"/>
  <c r="BD9" i="2"/>
  <c r="BD5" i="4"/>
  <c r="T5" i="4"/>
  <c r="U19" i="5"/>
  <c r="T9" i="2"/>
  <c r="Y5" i="4"/>
  <c r="Z19" i="5"/>
  <c r="Y9" i="2"/>
  <c r="Q5" i="4"/>
  <c r="R19" i="5"/>
  <c r="Q9" i="2"/>
  <c r="AS5" i="4"/>
  <c r="AS9" i="2"/>
  <c r="AQ9" i="2"/>
  <c r="AQ5" i="4"/>
  <c r="BE9" i="2"/>
  <c r="BE5" i="4"/>
  <c r="AH5" i="4"/>
  <c r="AH9" i="2"/>
  <c r="AF5" i="4"/>
  <c r="AF9" i="2"/>
  <c r="K19" i="5"/>
  <c r="J9" i="2"/>
  <c r="J5" i="4"/>
  <c r="BA9" i="2"/>
  <c r="BA5" i="4"/>
  <c r="BB9" i="2"/>
  <c r="BB5" i="4"/>
  <c r="AE5" i="4"/>
  <c r="AE9" i="2"/>
  <c r="K5" i="4"/>
  <c r="K9" i="2"/>
  <c r="L19" i="5"/>
  <c r="AC9" i="2"/>
  <c r="AC5" i="4"/>
  <c r="AI5" i="4"/>
  <c r="AI9" i="2"/>
  <c r="AK9" i="2"/>
  <c r="AK5" i="4"/>
  <c r="BC9" i="2"/>
  <c r="BC5" i="4"/>
  <c r="N5" i="4"/>
  <c r="O19" i="5"/>
  <c r="N9" i="2"/>
  <c r="AV9" i="2"/>
  <c r="AV5" i="4"/>
  <c r="AP9" i="2"/>
  <c r="AP5" i="4"/>
  <c r="V9" i="2"/>
  <c r="V5" i="4"/>
  <c r="W19" i="5"/>
  <c r="AR5" i="4"/>
  <c r="AR9" i="2"/>
  <c r="Q19" i="5"/>
  <c r="P5" i="4"/>
  <c r="P9" i="2"/>
  <c r="AJ5" i="4"/>
  <c r="AJ9" i="2"/>
  <c r="W5" i="4"/>
  <c r="X19" i="5"/>
  <c r="W9" i="2"/>
  <c r="Z5" i="4"/>
  <c r="AA19" i="5"/>
  <c r="Z9" i="2"/>
  <c r="AX5" i="4"/>
  <c r="AX9" i="2"/>
  <c r="AM9" i="2"/>
  <c r="AM5" i="4"/>
  <c r="AY9" i="2"/>
  <c r="AY5" i="4"/>
  <c r="AU9" i="2"/>
  <c r="AU5" i="4"/>
  <c r="AD5" i="4"/>
  <c r="AD9" i="2"/>
  <c r="AL5" i="4"/>
  <c r="AL9" i="2"/>
  <c r="G6" i="2" l="1"/>
  <c r="G38" i="2" s="1"/>
  <c r="H5" i="5"/>
  <c r="G23" i="6"/>
  <c r="G11" i="6"/>
  <c r="G14" i="6"/>
  <c r="G26" i="6"/>
  <c r="G24" i="6"/>
  <c r="G27" i="6"/>
  <c r="G28" i="6"/>
  <c r="G8" i="6"/>
  <c r="G33" i="6"/>
  <c r="G12" i="6"/>
  <c r="G25" i="6"/>
  <c r="G21" i="6"/>
  <c r="G16" i="6"/>
  <c r="G32" i="6"/>
  <c r="G31" i="6"/>
  <c r="G36" i="6"/>
  <c r="G18" i="6"/>
  <c r="G10" i="6"/>
  <c r="G17" i="6"/>
  <c r="G30" i="6"/>
  <c r="G22" i="6"/>
  <c r="G29" i="6"/>
  <c r="G7" i="6"/>
  <c r="G20" i="6"/>
  <c r="G15" i="6"/>
  <c r="G9" i="6"/>
  <c r="E6" i="2"/>
  <c r="E12" i="6"/>
  <c r="E22" i="6"/>
  <c r="E36" i="6"/>
  <c r="E29" i="6"/>
  <c r="E21" i="6"/>
  <c r="E25" i="6"/>
  <c r="E7" i="6"/>
  <c r="E26" i="6"/>
  <c r="E27" i="6"/>
  <c r="E20" i="6"/>
  <c r="E31" i="6"/>
  <c r="E24" i="6"/>
  <c r="E10" i="6"/>
  <c r="E15" i="6"/>
  <c r="E16" i="6"/>
  <c r="E33" i="6"/>
  <c r="E30" i="6"/>
  <c r="E17" i="6"/>
  <c r="E9" i="6"/>
  <c r="E14" i="6"/>
  <c r="E32" i="6"/>
  <c r="E11" i="6"/>
  <c r="E8" i="6"/>
  <c r="E23" i="6"/>
  <c r="E18" i="6"/>
  <c r="E28" i="6"/>
  <c r="F6" i="2"/>
  <c r="F38" i="2" s="1"/>
  <c r="G5" i="5"/>
  <c r="F26" i="6"/>
  <c r="F32" i="6"/>
  <c r="F10" i="6"/>
  <c r="F9" i="6"/>
  <c r="F18" i="6"/>
  <c r="F11" i="6"/>
  <c r="F33" i="6"/>
  <c r="F20" i="6"/>
  <c r="F30" i="6"/>
  <c r="F21" i="6"/>
  <c r="F16" i="6"/>
  <c r="F28" i="6"/>
  <c r="F36" i="6"/>
  <c r="F23" i="6"/>
  <c r="F25" i="6"/>
  <c r="F22" i="6"/>
  <c r="F31" i="6"/>
  <c r="F29" i="6"/>
  <c r="F8" i="6"/>
  <c r="F27" i="6"/>
  <c r="F14" i="6"/>
  <c r="F15" i="6"/>
  <c r="F12" i="6"/>
  <c r="F17" i="6"/>
  <c r="F7" i="6"/>
  <c r="F24" i="6"/>
  <c r="D6" i="2"/>
  <c r="D38" i="2" s="1"/>
  <c r="D10" i="6"/>
  <c r="D8" i="6"/>
  <c r="D18" i="6"/>
  <c r="D23" i="6"/>
  <c r="D11" i="6"/>
  <c r="D22" i="6"/>
  <c r="D27" i="6"/>
  <c r="D9" i="6"/>
  <c r="D17" i="6"/>
  <c r="D12" i="6"/>
  <c r="D32" i="6"/>
  <c r="D15" i="6"/>
  <c r="D33" i="6"/>
  <c r="D25" i="6"/>
  <c r="D31" i="6"/>
  <c r="D29" i="6"/>
  <c r="D7" i="6"/>
  <c r="D28" i="6"/>
  <c r="D14" i="6"/>
  <c r="D21" i="6"/>
  <c r="D24" i="6"/>
  <c r="D26" i="6"/>
  <c r="D20" i="6"/>
  <c r="D30" i="6"/>
  <c r="D36" i="6"/>
  <c r="D16" i="6"/>
  <c r="G34" i="2"/>
  <c r="AY22" i="6"/>
  <c r="AY14" i="6"/>
  <c r="AY11" i="6"/>
  <c r="AY18" i="6"/>
  <c r="AY25" i="6"/>
  <c r="AY21" i="6"/>
  <c r="AY23" i="6"/>
  <c r="AY15" i="6"/>
  <c r="AY31" i="6"/>
  <c r="AY30" i="6"/>
  <c r="AY28" i="6"/>
  <c r="AY16" i="6"/>
  <c r="AY10" i="6"/>
  <c r="AY24" i="6"/>
  <c r="AY9" i="6"/>
  <c r="AY20" i="6"/>
  <c r="AY32" i="6"/>
  <c r="AY8" i="6"/>
  <c r="AY12" i="6"/>
  <c r="AY7" i="6"/>
  <c r="AY17" i="6"/>
  <c r="AY26" i="6"/>
  <c r="AY6" i="2"/>
  <c r="AY29" i="6"/>
  <c r="AY36" i="6"/>
  <c r="AY33" i="6"/>
  <c r="AY27" i="6"/>
  <c r="AI32" i="6"/>
  <c r="AI29" i="6"/>
  <c r="AI36" i="6"/>
  <c r="AI26" i="6"/>
  <c r="AI14" i="6"/>
  <c r="AI31" i="6"/>
  <c r="AI20" i="6"/>
  <c r="AI6" i="2"/>
  <c r="AI36" i="2" s="1"/>
  <c r="AI15" i="6"/>
  <c r="AI23" i="6"/>
  <c r="AI8" i="6"/>
  <c r="AI22" i="6"/>
  <c r="AI24" i="6"/>
  <c r="AI30" i="6"/>
  <c r="AI12" i="6"/>
  <c r="AI25" i="6"/>
  <c r="AI28" i="6"/>
  <c r="AI18" i="6"/>
  <c r="AI33" i="6"/>
  <c r="AI7" i="6"/>
  <c r="AI10" i="6"/>
  <c r="AI11" i="6"/>
  <c r="AI9" i="6"/>
  <c r="AI17" i="6"/>
  <c r="AI16" i="6"/>
  <c r="AI21" i="6"/>
  <c r="AI27" i="6"/>
  <c r="AB6" i="2"/>
  <c r="AB36" i="2" s="1"/>
  <c r="AB20" i="6"/>
  <c r="AB30" i="6"/>
  <c r="AB8" i="6"/>
  <c r="AB28" i="6"/>
  <c r="AB23" i="6"/>
  <c r="AB25" i="6"/>
  <c r="AB33" i="6"/>
  <c r="AB32" i="6"/>
  <c r="AB9" i="6"/>
  <c r="AB15" i="6"/>
  <c r="AB29" i="6"/>
  <c r="AB11" i="6"/>
  <c r="AB12" i="6"/>
  <c r="AB16" i="6"/>
  <c r="AB14" i="6"/>
  <c r="AB10" i="6"/>
  <c r="AB21" i="6"/>
  <c r="AB17" i="6"/>
  <c r="AB24" i="6"/>
  <c r="AB36" i="6"/>
  <c r="AB7" i="6"/>
  <c r="AB26" i="6"/>
  <c r="AB18" i="6"/>
  <c r="AB31" i="6"/>
  <c r="AB22" i="6"/>
  <c r="AB27" i="6"/>
  <c r="AA26" i="6"/>
  <c r="AA7" i="6"/>
  <c r="AA20" i="6"/>
  <c r="AA17" i="6"/>
  <c r="AA15" i="6"/>
  <c r="AA10" i="6"/>
  <c r="AA33" i="6"/>
  <c r="AA31" i="6"/>
  <c r="AA9" i="6"/>
  <c r="AA6" i="2"/>
  <c r="AA36" i="6"/>
  <c r="AA16" i="6"/>
  <c r="AA25" i="6"/>
  <c r="AA30" i="6"/>
  <c r="AA24" i="6"/>
  <c r="AA28" i="6"/>
  <c r="AA32" i="6"/>
  <c r="AA22" i="6"/>
  <c r="AA23" i="6"/>
  <c r="AA12" i="6"/>
  <c r="AA14" i="6"/>
  <c r="AA18" i="6"/>
  <c r="AA11" i="6"/>
  <c r="AA21" i="6"/>
  <c r="AA8" i="6"/>
  <c r="AA29" i="6"/>
  <c r="AB5" i="5"/>
  <c r="AA27" i="6"/>
  <c r="AR36" i="6"/>
  <c r="AR33" i="6"/>
  <c r="AR28" i="6"/>
  <c r="AR23" i="6"/>
  <c r="AR25" i="6"/>
  <c r="AR18" i="6"/>
  <c r="AR6" i="2"/>
  <c r="AR36" i="2" s="1"/>
  <c r="AR21" i="6"/>
  <c r="AR11" i="6"/>
  <c r="AR29" i="6"/>
  <c r="AR15" i="6"/>
  <c r="AR9" i="6"/>
  <c r="AR10" i="6"/>
  <c r="AR16" i="6"/>
  <c r="AR31" i="6"/>
  <c r="AR7" i="6"/>
  <c r="AR24" i="6"/>
  <c r="AR30" i="6"/>
  <c r="AR8" i="6"/>
  <c r="AR20" i="6"/>
  <c r="AR14" i="6"/>
  <c r="AR22" i="6"/>
  <c r="AR32" i="6"/>
  <c r="AR12" i="6"/>
  <c r="AR17" i="6"/>
  <c r="AR26" i="6"/>
  <c r="AR27" i="6"/>
  <c r="BC17" i="6"/>
  <c r="BC14" i="6"/>
  <c r="BC10" i="6"/>
  <c r="BC8" i="6"/>
  <c r="BC20" i="6"/>
  <c r="BC22" i="6"/>
  <c r="BC16" i="6"/>
  <c r="BC15" i="6"/>
  <c r="BC29" i="6"/>
  <c r="BC33" i="6"/>
  <c r="BC11" i="6"/>
  <c r="BC6" i="2"/>
  <c r="BC36" i="2" s="1"/>
  <c r="BC23" i="6"/>
  <c r="BC32" i="6"/>
  <c r="BC21" i="6"/>
  <c r="BC31" i="6"/>
  <c r="BC12" i="6"/>
  <c r="BC30" i="6"/>
  <c r="BC26" i="6"/>
  <c r="BC18" i="6"/>
  <c r="BC7" i="6"/>
  <c r="BC24" i="6"/>
  <c r="BC25" i="6"/>
  <c r="BC28" i="6"/>
  <c r="BC36" i="6"/>
  <c r="BC9" i="6"/>
  <c r="BC27" i="6"/>
  <c r="BD6" i="2"/>
  <c r="BD36" i="2" s="1"/>
  <c r="BD29" i="6"/>
  <c r="BD8" i="6"/>
  <c r="BD10" i="6"/>
  <c r="BD32" i="6"/>
  <c r="BD30" i="6"/>
  <c r="BD12" i="6"/>
  <c r="BD17" i="6"/>
  <c r="BD33" i="6"/>
  <c r="BD28" i="6"/>
  <c r="BD23" i="6"/>
  <c r="BD26" i="6"/>
  <c r="BD22" i="6"/>
  <c r="BD9" i="6"/>
  <c r="BD36" i="6"/>
  <c r="BD15" i="6"/>
  <c r="BD11" i="6"/>
  <c r="BD14" i="6"/>
  <c r="BD20" i="6"/>
  <c r="BD31" i="6"/>
  <c r="BD21" i="6"/>
  <c r="BD18" i="6"/>
  <c r="BD25" i="6"/>
  <c r="BD24" i="6"/>
  <c r="BD16" i="6"/>
  <c r="BD7" i="6"/>
  <c r="BD27" i="6"/>
  <c r="S6" i="2"/>
  <c r="S36" i="2" s="1"/>
  <c r="S10" i="6"/>
  <c r="S29" i="6"/>
  <c r="T5" i="5"/>
  <c r="S9" i="6"/>
  <c r="S17" i="6"/>
  <c r="S11" i="6"/>
  <c r="S15" i="6"/>
  <c r="S30" i="6"/>
  <c r="S22" i="6"/>
  <c r="S32" i="6"/>
  <c r="S12" i="6"/>
  <c r="S8" i="6"/>
  <c r="S28" i="6"/>
  <c r="S33" i="6"/>
  <c r="S36" i="6"/>
  <c r="S16" i="6"/>
  <c r="S23" i="6"/>
  <c r="S24" i="6"/>
  <c r="S14" i="6"/>
  <c r="S18" i="6"/>
  <c r="S7" i="6"/>
  <c r="S26" i="6"/>
  <c r="S20" i="6"/>
  <c r="S25" i="6"/>
  <c r="S31" i="6"/>
  <c r="S21" i="6"/>
  <c r="S27" i="6"/>
  <c r="AN33" i="6"/>
  <c r="AN31" i="6"/>
  <c r="AN28" i="6"/>
  <c r="AN29" i="6"/>
  <c r="AN26" i="6"/>
  <c r="AN20" i="6"/>
  <c r="AN6" i="2"/>
  <c r="AN36" i="2" s="1"/>
  <c r="AN14" i="6"/>
  <c r="AN22" i="6"/>
  <c r="AN30" i="6"/>
  <c r="AN36" i="6"/>
  <c r="AN25" i="6"/>
  <c r="AN23" i="6"/>
  <c r="AN7" i="6"/>
  <c r="AN12" i="6"/>
  <c r="AN9" i="6"/>
  <c r="AN8" i="6"/>
  <c r="AN24" i="6"/>
  <c r="AN18" i="6"/>
  <c r="AN11" i="6"/>
  <c r="AN32" i="6"/>
  <c r="AN17" i="6"/>
  <c r="AN21" i="6"/>
  <c r="AN15" i="6"/>
  <c r="AN16" i="6"/>
  <c r="AN10" i="6"/>
  <c r="AN27" i="6"/>
  <c r="X7" i="6"/>
  <c r="X11" i="6"/>
  <c r="X16" i="6"/>
  <c r="X26" i="6"/>
  <c r="X17" i="6"/>
  <c r="X24" i="6"/>
  <c r="X10" i="6"/>
  <c r="X31" i="6"/>
  <c r="X30" i="6"/>
  <c r="X25" i="6"/>
  <c r="X33" i="6"/>
  <c r="X14" i="6"/>
  <c r="X32" i="6"/>
  <c r="X9" i="6"/>
  <c r="X22" i="6"/>
  <c r="X6" i="2"/>
  <c r="X36" i="6"/>
  <c r="X8" i="6"/>
  <c r="X28" i="6"/>
  <c r="X20" i="6"/>
  <c r="X18" i="6"/>
  <c r="X23" i="6"/>
  <c r="X15" i="6"/>
  <c r="Y5" i="5"/>
  <c r="X21" i="6"/>
  <c r="X12" i="6"/>
  <c r="X29" i="6"/>
  <c r="X27" i="6"/>
  <c r="AJ25" i="6"/>
  <c r="AJ22" i="6"/>
  <c r="AJ11" i="6"/>
  <c r="AJ18" i="6"/>
  <c r="AJ12" i="6"/>
  <c r="AJ20" i="6"/>
  <c r="AJ9" i="6"/>
  <c r="AJ10" i="6"/>
  <c r="AJ7" i="6"/>
  <c r="AJ15" i="6"/>
  <c r="AJ6" i="2"/>
  <c r="AJ14" i="6"/>
  <c r="AJ16" i="6"/>
  <c r="AJ31" i="6"/>
  <c r="AJ32" i="6"/>
  <c r="AJ30" i="6"/>
  <c r="AJ17" i="6"/>
  <c r="AJ28" i="6"/>
  <c r="AJ29" i="6"/>
  <c r="AJ8" i="6"/>
  <c r="AJ21" i="6"/>
  <c r="AJ33" i="6"/>
  <c r="AJ26" i="6"/>
  <c r="AJ24" i="6"/>
  <c r="AJ36" i="6"/>
  <c r="AJ23" i="6"/>
  <c r="AJ27" i="6"/>
  <c r="AV32" i="6"/>
  <c r="AV15" i="6"/>
  <c r="AV22" i="6"/>
  <c r="AV8" i="6"/>
  <c r="AV26" i="6"/>
  <c r="AV17" i="6"/>
  <c r="AV28" i="6"/>
  <c r="AV33" i="6"/>
  <c r="AV31" i="6"/>
  <c r="AV23" i="6"/>
  <c r="AV6" i="2"/>
  <c r="AV36" i="2" s="1"/>
  <c r="AV9" i="6"/>
  <c r="AV30" i="6"/>
  <c r="AV14" i="6"/>
  <c r="AV7" i="6"/>
  <c r="AV20" i="6"/>
  <c r="AV18" i="6"/>
  <c r="AV21" i="6"/>
  <c r="AV12" i="6"/>
  <c r="AV36" i="6"/>
  <c r="AV11" i="6"/>
  <c r="AV10" i="6"/>
  <c r="AV24" i="6"/>
  <c r="AV16" i="6"/>
  <c r="AV25" i="6"/>
  <c r="AV29" i="6"/>
  <c r="AV27" i="6"/>
  <c r="AC7" i="6"/>
  <c r="AC17" i="6"/>
  <c r="AC21" i="6"/>
  <c r="AC24" i="6"/>
  <c r="AC12" i="6"/>
  <c r="AC16" i="6"/>
  <c r="AC25" i="6"/>
  <c r="AC32" i="6"/>
  <c r="AC26" i="6"/>
  <c r="AC8" i="6"/>
  <c r="AC30" i="6"/>
  <c r="AC15" i="6"/>
  <c r="AC9" i="6"/>
  <c r="AC22" i="6"/>
  <c r="AC36" i="6"/>
  <c r="AC20" i="6"/>
  <c r="AC6" i="2"/>
  <c r="AC10" i="6"/>
  <c r="AC11" i="6"/>
  <c r="AC14" i="6"/>
  <c r="AC23" i="6"/>
  <c r="AC18" i="6"/>
  <c r="AC31" i="6"/>
  <c r="AC29" i="6"/>
  <c r="AC33" i="6"/>
  <c r="AC28" i="6"/>
  <c r="AC27" i="6"/>
  <c r="AE31" i="6"/>
  <c r="AE8" i="6"/>
  <c r="AE17" i="6"/>
  <c r="AE25" i="6"/>
  <c r="AE20" i="6"/>
  <c r="AE16" i="6"/>
  <c r="AE14" i="6"/>
  <c r="AE15" i="6"/>
  <c r="AE9" i="6"/>
  <c r="AE6" i="2"/>
  <c r="AE36" i="2" s="1"/>
  <c r="AE24" i="6"/>
  <c r="AE29" i="6"/>
  <c r="AE7" i="6"/>
  <c r="AE30" i="6"/>
  <c r="AE23" i="6"/>
  <c r="AE11" i="6"/>
  <c r="AE36" i="6"/>
  <c r="AE28" i="6"/>
  <c r="AE22" i="6"/>
  <c r="AE26" i="6"/>
  <c r="AE21" i="6"/>
  <c r="AE12" i="6"/>
  <c r="AE33" i="6"/>
  <c r="AE18" i="6"/>
  <c r="AE10" i="6"/>
  <c r="AE32" i="6"/>
  <c r="AE27" i="6"/>
  <c r="J17" i="6"/>
  <c r="J32" i="6"/>
  <c r="J6" i="2"/>
  <c r="J14" i="6"/>
  <c r="J16" i="6"/>
  <c r="J9" i="6"/>
  <c r="J15" i="6"/>
  <c r="J18" i="6"/>
  <c r="J20" i="6"/>
  <c r="J24" i="6"/>
  <c r="J25" i="6"/>
  <c r="J12" i="6"/>
  <c r="J23" i="6"/>
  <c r="J7" i="6"/>
  <c r="J30" i="6"/>
  <c r="J29" i="6"/>
  <c r="J28" i="6"/>
  <c r="K5" i="5"/>
  <c r="J22" i="6"/>
  <c r="J8" i="6"/>
  <c r="J26" i="6"/>
  <c r="J31" i="6"/>
  <c r="J21" i="6"/>
  <c r="J36" i="6"/>
  <c r="J11" i="6"/>
  <c r="J33" i="6"/>
  <c r="J10" i="6"/>
  <c r="J27" i="6"/>
  <c r="AH8" i="6"/>
  <c r="AH21" i="6"/>
  <c r="AH15" i="6"/>
  <c r="AH33" i="6"/>
  <c r="AH17" i="6"/>
  <c r="AH22" i="6"/>
  <c r="AH9" i="6"/>
  <c r="AH30" i="6"/>
  <c r="AH14" i="6"/>
  <c r="AH10" i="6"/>
  <c r="AH23" i="6"/>
  <c r="AH31" i="6"/>
  <c r="AH16" i="6"/>
  <c r="AH6" i="2"/>
  <c r="AH12" i="6"/>
  <c r="AH28" i="6"/>
  <c r="AH29" i="6"/>
  <c r="AH20" i="6"/>
  <c r="AH18" i="6"/>
  <c r="AH36" i="6"/>
  <c r="AH7" i="6"/>
  <c r="AH25" i="6"/>
  <c r="AH32" i="6"/>
  <c r="AH26" i="6"/>
  <c r="AH24" i="6"/>
  <c r="AH11" i="6"/>
  <c r="AH27" i="6"/>
  <c r="M17" i="6"/>
  <c r="M26" i="6"/>
  <c r="M12" i="6"/>
  <c r="M23" i="6"/>
  <c r="M33" i="6"/>
  <c r="M20" i="6"/>
  <c r="M24" i="6"/>
  <c r="M10" i="6"/>
  <c r="M32" i="6"/>
  <c r="M28" i="6"/>
  <c r="M30" i="6"/>
  <c r="M16" i="6"/>
  <c r="M21" i="6"/>
  <c r="M7" i="6"/>
  <c r="M22" i="6"/>
  <c r="M11" i="6"/>
  <c r="M29" i="6"/>
  <c r="M14" i="6"/>
  <c r="M36" i="6"/>
  <c r="M15" i="6"/>
  <c r="M9" i="6"/>
  <c r="M8" i="6"/>
  <c r="M25" i="6"/>
  <c r="M18" i="6"/>
  <c r="M31" i="6"/>
  <c r="M6" i="2"/>
  <c r="M36" i="2" s="1"/>
  <c r="N5" i="5"/>
  <c r="M27" i="6"/>
  <c r="AD15" i="6"/>
  <c r="AD20" i="6"/>
  <c r="AD16" i="6"/>
  <c r="AD6" i="2"/>
  <c r="AD36" i="2" s="1"/>
  <c r="AD22" i="6"/>
  <c r="AD21" i="6"/>
  <c r="AD11" i="6"/>
  <c r="AD29" i="6"/>
  <c r="AD23" i="6"/>
  <c r="AD30" i="6"/>
  <c r="AD26" i="6"/>
  <c r="AD8" i="6"/>
  <c r="AD31" i="6"/>
  <c r="AD28" i="6"/>
  <c r="AD12" i="6"/>
  <c r="AD17" i="6"/>
  <c r="AD10" i="6"/>
  <c r="AD7" i="6"/>
  <c r="AD24" i="6"/>
  <c r="AD18" i="6"/>
  <c r="AD25" i="6"/>
  <c r="AD36" i="6"/>
  <c r="AD33" i="6"/>
  <c r="AD32" i="6"/>
  <c r="AD9" i="6"/>
  <c r="AD14" i="6"/>
  <c r="AD27" i="6"/>
  <c r="AM6" i="2"/>
  <c r="AM36" i="2" s="1"/>
  <c r="AM23" i="6"/>
  <c r="AM30" i="6"/>
  <c r="AM14" i="6"/>
  <c r="AM31" i="6"/>
  <c r="AM22" i="6"/>
  <c r="AM8" i="6"/>
  <c r="AM7" i="6"/>
  <c r="AM15" i="6"/>
  <c r="AM20" i="6"/>
  <c r="AM26" i="6"/>
  <c r="AM9" i="6"/>
  <c r="AM25" i="6"/>
  <c r="AM16" i="6"/>
  <c r="AM32" i="6"/>
  <c r="AM10" i="6"/>
  <c r="AM12" i="6"/>
  <c r="AM18" i="6"/>
  <c r="AM28" i="6"/>
  <c r="AM24" i="6"/>
  <c r="AM33" i="6"/>
  <c r="AM29" i="6"/>
  <c r="AM17" i="6"/>
  <c r="AM11" i="6"/>
  <c r="AM21" i="6"/>
  <c r="AM36" i="6"/>
  <c r="AM27" i="6"/>
  <c r="Z26" i="6"/>
  <c r="Z10" i="6"/>
  <c r="Z18" i="6"/>
  <c r="Z24" i="6"/>
  <c r="Z23" i="6"/>
  <c r="Z20" i="6"/>
  <c r="Z6" i="2"/>
  <c r="Z36" i="2" s="1"/>
  <c r="Z36" i="6"/>
  <c r="Z25" i="6"/>
  <c r="Z12" i="6"/>
  <c r="Z15" i="6"/>
  <c r="AA5" i="5"/>
  <c r="Z22" i="6"/>
  <c r="Z7" i="6"/>
  <c r="Z32" i="6"/>
  <c r="Z31" i="6"/>
  <c r="Z16" i="6"/>
  <c r="Z8" i="6"/>
  <c r="Z9" i="6"/>
  <c r="Z17" i="6"/>
  <c r="Z29" i="6"/>
  <c r="Z14" i="6"/>
  <c r="Z28" i="6"/>
  <c r="Z33" i="6"/>
  <c r="Z11" i="6"/>
  <c r="Z30" i="6"/>
  <c r="Z21" i="6"/>
  <c r="Z27" i="6"/>
  <c r="AS8" i="6"/>
  <c r="AS23" i="6"/>
  <c r="AS29" i="6"/>
  <c r="AS26" i="6"/>
  <c r="AS15" i="6"/>
  <c r="AS10" i="6"/>
  <c r="AS7" i="6"/>
  <c r="AS31" i="6"/>
  <c r="AS16" i="6"/>
  <c r="AS6" i="2"/>
  <c r="AS36" i="2" s="1"/>
  <c r="AS20" i="6"/>
  <c r="AS22" i="6"/>
  <c r="AS21" i="6"/>
  <c r="AS17" i="6"/>
  <c r="AS25" i="6"/>
  <c r="AS18" i="6"/>
  <c r="AS11" i="6"/>
  <c r="AS9" i="6"/>
  <c r="AS32" i="6"/>
  <c r="AS33" i="6"/>
  <c r="AS36" i="6"/>
  <c r="AS28" i="6"/>
  <c r="AS14" i="6"/>
  <c r="AS30" i="6"/>
  <c r="AS24" i="6"/>
  <c r="AS12" i="6"/>
  <c r="AS27" i="6"/>
  <c r="Y8" i="6"/>
  <c r="Y24" i="6"/>
  <c r="Y15" i="6"/>
  <c r="Y23" i="6"/>
  <c r="Y9" i="6"/>
  <c r="Y28" i="6"/>
  <c r="Y12" i="6"/>
  <c r="Y30" i="6"/>
  <c r="Z5" i="5"/>
  <c r="Y16" i="6"/>
  <c r="Y31" i="6"/>
  <c r="Y6" i="2"/>
  <c r="Y36" i="2" s="1"/>
  <c r="Y29" i="6"/>
  <c r="Y10" i="6"/>
  <c r="Y25" i="6"/>
  <c r="Y20" i="6"/>
  <c r="Y18" i="6"/>
  <c r="Y33" i="6"/>
  <c r="Y36" i="6"/>
  <c r="Y32" i="6"/>
  <c r="Y17" i="6"/>
  <c r="Y26" i="6"/>
  <c r="Y22" i="6"/>
  <c r="Y11" i="6"/>
  <c r="Y21" i="6"/>
  <c r="Y14" i="6"/>
  <c r="Y7" i="6"/>
  <c r="Y27" i="6"/>
  <c r="L11" i="6"/>
  <c r="L33" i="6"/>
  <c r="L18" i="6"/>
  <c r="L16" i="6"/>
  <c r="L9" i="6"/>
  <c r="L23" i="6"/>
  <c r="M5" i="5"/>
  <c r="L22" i="6"/>
  <c r="L8" i="6"/>
  <c r="L15" i="6"/>
  <c r="L24" i="6"/>
  <c r="L31" i="6"/>
  <c r="L10" i="6"/>
  <c r="L28" i="6"/>
  <c r="L6" i="2"/>
  <c r="L36" i="2" s="1"/>
  <c r="L30" i="6"/>
  <c r="L32" i="6"/>
  <c r="L12" i="6"/>
  <c r="L36" i="6"/>
  <c r="L29" i="6"/>
  <c r="L26" i="6"/>
  <c r="L20" i="6"/>
  <c r="L25" i="6"/>
  <c r="L14" i="6"/>
  <c r="L7" i="6"/>
  <c r="L21" i="6"/>
  <c r="L17" i="6"/>
  <c r="L27" i="6"/>
  <c r="AZ10" i="6"/>
  <c r="AZ26" i="6"/>
  <c r="AZ11" i="6"/>
  <c r="AZ6" i="2"/>
  <c r="AZ36" i="2" s="1"/>
  <c r="AZ9" i="6"/>
  <c r="AZ32" i="6"/>
  <c r="AZ16" i="6"/>
  <c r="AZ17" i="6"/>
  <c r="AZ31" i="6"/>
  <c r="AZ36" i="6"/>
  <c r="AZ29" i="6"/>
  <c r="AZ14" i="6"/>
  <c r="AZ25" i="6"/>
  <c r="AZ7" i="6"/>
  <c r="AZ22" i="6"/>
  <c r="AZ20" i="6"/>
  <c r="AZ8" i="6"/>
  <c r="AZ33" i="6"/>
  <c r="AZ12" i="6"/>
  <c r="AZ23" i="6"/>
  <c r="AZ30" i="6"/>
  <c r="AZ18" i="6"/>
  <c r="AZ24" i="6"/>
  <c r="AZ15" i="6"/>
  <c r="AZ21" i="6"/>
  <c r="AZ28" i="6"/>
  <c r="AZ27" i="6"/>
  <c r="V36" i="6"/>
  <c r="V11" i="6"/>
  <c r="V10" i="6"/>
  <c r="V16" i="6"/>
  <c r="V18" i="6"/>
  <c r="V7" i="6"/>
  <c r="V25" i="6"/>
  <c r="V26" i="6"/>
  <c r="W5" i="5"/>
  <c r="V8" i="6"/>
  <c r="V32" i="6"/>
  <c r="V6" i="2"/>
  <c r="V36" i="2" s="1"/>
  <c r="V30" i="6"/>
  <c r="V9" i="6"/>
  <c r="V29" i="6"/>
  <c r="V20" i="6"/>
  <c r="V31" i="6"/>
  <c r="V23" i="6"/>
  <c r="V15" i="6"/>
  <c r="V14" i="6"/>
  <c r="V12" i="6"/>
  <c r="V24" i="6"/>
  <c r="V33" i="6"/>
  <c r="V21" i="6"/>
  <c r="V28" i="6"/>
  <c r="V22" i="6"/>
  <c r="V17" i="6"/>
  <c r="V27" i="6"/>
  <c r="AK6" i="2"/>
  <c r="AK36" i="2" s="1"/>
  <c r="AK30" i="6"/>
  <c r="AK29" i="6"/>
  <c r="AK8" i="6"/>
  <c r="AK16" i="6"/>
  <c r="AK23" i="6"/>
  <c r="AK20" i="6"/>
  <c r="AK31" i="6"/>
  <c r="AK9" i="6"/>
  <c r="AK15" i="6"/>
  <c r="AK11" i="6"/>
  <c r="AK18" i="6"/>
  <c r="AK25" i="6"/>
  <c r="AK24" i="6"/>
  <c r="AK28" i="6"/>
  <c r="AK7" i="6"/>
  <c r="AK10" i="6"/>
  <c r="AK14" i="6"/>
  <c r="AK22" i="6"/>
  <c r="AK17" i="6"/>
  <c r="AK32" i="6"/>
  <c r="AK12" i="6"/>
  <c r="AK33" i="6"/>
  <c r="AK36" i="6"/>
  <c r="AK21" i="6"/>
  <c r="AK26" i="6"/>
  <c r="AK27" i="6"/>
  <c r="BB23" i="6"/>
  <c r="BB12" i="6"/>
  <c r="BB7" i="6"/>
  <c r="BB6" i="2"/>
  <c r="BB10" i="6"/>
  <c r="BB16" i="6"/>
  <c r="BB9" i="6"/>
  <c r="BB29" i="6"/>
  <c r="BB11" i="6"/>
  <c r="BB33" i="6"/>
  <c r="BB18" i="6"/>
  <c r="BB22" i="6"/>
  <c r="BB26" i="6"/>
  <c r="BB30" i="6"/>
  <c r="BB32" i="6"/>
  <c r="BB14" i="6"/>
  <c r="BB15" i="6"/>
  <c r="BB31" i="6"/>
  <c r="BB28" i="6"/>
  <c r="BB36" i="6"/>
  <c r="BB20" i="6"/>
  <c r="BB17" i="6"/>
  <c r="BB21" i="6"/>
  <c r="BB8" i="6"/>
  <c r="BB25" i="6"/>
  <c r="BB24" i="6"/>
  <c r="BB27" i="6"/>
  <c r="BE18" i="6"/>
  <c r="BE10" i="6"/>
  <c r="BE33" i="6"/>
  <c r="BE28" i="6"/>
  <c r="BE9" i="6"/>
  <c r="BE29" i="6"/>
  <c r="BE15" i="6"/>
  <c r="BE6" i="2"/>
  <c r="BE20" i="6"/>
  <c r="BE25" i="6"/>
  <c r="BE21" i="6"/>
  <c r="BE8" i="6"/>
  <c r="BE16" i="6"/>
  <c r="BE12" i="6"/>
  <c r="BE22" i="6"/>
  <c r="BE14" i="6"/>
  <c r="BE32" i="6"/>
  <c r="BE7" i="6"/>
  <c r="BE17" i="6"/>
  <c r="BE30" i="6"/>
  <c r="BE23" i="6"/>
  <c r="BE24" i="6"/>
  <c r="BE31" i="6"/>
  <c r="BE36" i="6"/>
  <c r="BE26" i="6"/>
  <c r="BE11" i="6"/>
  <c r="BE27" i="6"/>
  <c r="AW16" i="6"/>
  <c r="AW15" i="6"/>
  <c r="AW36" i="6"/>
  <c r="AW11" i="6"/>
  <c r="AW20" i="6"/>
  <c r="AW18" i="6"/>
  <c r="AW17" i="6"/>
  <c r="AW29" i="6"/>
  <c r="AW9" i="6"/>
  <c r="AW26" i="6"/>
  <c r="AW8" i="6"/>
  <c r="AW10" i="6"/>
  <c r="AW14" i="6"/>
  <c r="AW12" i="6"/>
  <c r="AW33" i="6"/>
  <c r="AW7" i="6"/>
  <c r="AW6" i="2"/>
  <c r="AW36" i="2" s="1"/>
  <c r="AW23" i="6"/>
  <c r="AW24" i="6"/>
  <c r="AW25" i="6"/>
  <c r="AW32" i="6"/>
  <c r="AW31" i="6"/>
  <c r="AW28" i="6"/>
  <c r="AW21" i="6"/>
  <c r="AW30" i="6"/>
  <c r="AW22" i="6"/>
  <c r="AW27" i="6"/>
  <c r="AT12" i="6"/>
  <c r="AT14" i="6"/>
  <c r="AT7" i="6"/>
  <c r="AT31" i="6"/>
  <c r="AT26" i="6"/>
  <c r="AT11" i="6"/>
  <c r="AT18" i="6"/>
  <c r="AT29" i="6"/>
  <c r="AT25" i="6"/>
  <c r="AT30" i="6"/>
  <c r="AT6" i="2"/>
  <c r="AT36" i="2" s="1"/>
  <c r="AT32" i="6"/>
  <c r="AT33" i="6"/>
  <c r="AT23" i="6"/>
  <c r="AT8" i="6"/>
  <c r="AT24" i="6"/>
  <c r="AT22" i="6"/>
  <c r="AT16" i="6"/>
  <c r="AT36" i="6"/>
  <c r="AT17" i="6"/>
  <c r="AT20" i="6"/>
  <c r="AT28" i="6"/>
  <c r="AT21" i="6"/>
  <c r="AT15" i="6"/>
  <c r="AT9" i="6"/>
  <c r="AT10" i="6"/>
  <c r="AT27" i="6"/>
  <c r="U20" i="6"/>
  <c r="U32" i="6"/>
  <c r="U26" i="6"/>
  <c r="U33" i="6"/>
  <c r="U24" i="6"/>
  <c r="U31" i="6"/>
  <c r="U10" i="6"/>
  <c r="U9" i="6"/>
  <c r="U22" i="6"/>
  <c r="U6" i="2"/>
  <c r="U36" i="2" s="1"/>
  <c r="U36" i="6"/>
  <c r="U8" i="6"/>
  <c r="U14" i="6"/>
  <c r="U12" i="6"/>
  <c r="V5" i="5"/>
  <c r="U23" i="6"/>
  <c r="U17" i="6"/>
  <c r="U28" i="6"/>
  <c r="U25" i="6"/>
  <c r="U18" i="6"/>
  <c r="U16" i="6"/>
  <c r="U21" i="6"/>
  <c r="U11" i="6"/>
  <c r="U7" i="6"/>
  <c r="U15" i="6"/>
  <c r="U30" i="6"/>
  <c r="U29" i="6"/>
  <c r="U27" i="6"/>
  <c r="AL20" i="6"/>
  <c r="AL18" i="6"/>
  <c r="AL30" i="6"/>
  <c r="AL25" i="6"/>
  <c r="AL24" i="6"/>
  <c r="AL31" i="6"/>
  <c r="AL12" i="6"/>
  <c r="AL23" i="6"/>
  <c r="AL15" i="6"/>
  <c r="AL33" i="6"/>
  <c r="AL8" i="6"/>
  <c r="AL10" i="6"/>
  <c r="AL32" i="6"/>
  <c r="AL22" i="6"/>
  <c r="AL36" i="6"/>
  <c r="AL11" i="6"/>
  <c r="AL9" i="6"/>
  <c r="AL17" i="6"/>
  <c r="AL26" i="6"/>
  <c r="AL14" i="6"/>
  <c r="AL29" i="6"/>
  <c r="AL21" i="6"/>
  <c r="AL16" i="6"/>
  <c r="AL6" i="2"/>
  <c r="AL36" i="2" s="1"/>
  <c r="AL28" i="6"/>
  <c r="AL7" i="6"/>
  <c r="AL27" i="6"/>
  <c r="R22" i="6"/>
  <c r="R8" i="6"/>
  <c r="R26" i="6"/>
  <c r="R18" i="6"/>
  <c r="R15" i="6"/>
  <c r="R23" i="6"/>
  <c r="R6" i="2"/>
  <c r="R36" i="2" s="1"/>
  <c r="R36" i="6"/>
  <c r="R10" i="6"/>
  <c r="R30" i="6"/>
  <c r="R28" i="6"/>
  <c r="R25" i="6"/>
  <c r="R24" i="6"/>
  <c r="R33" i="6"/>
  <c r="R16" i="6"/>
  <c r="R14" i="6"/>
  <c r="R20" i="6"/>
  <c r="R32" i="6"/>
  <c r="S5" i="5"/>
  <c r="R12" i="6"/>
  <c r="R31" i="6"/>
  <c r="R17" i="6"/>
  <c r="R11" i="6"/>
  <c r="R9" i="6"/>
  <c r="R29" i="6"/>
  <c r="R7" i="6"/>
  <c r="R21" i="6"/>
  <c r="R27" i="6"/>
  <c r="AU10" i="6"/>
  <c r="AU25" i="6"/>
  <c r="AU31" i="6"/>
  <c r="AU20" i="6"/>
  <c r="AU28" i="6"/>
  <c r="AU14" i="6"/>
  <c r="AU16" i="6"/>
  <c r="AU7" i="6"/>
  <c r="AU8" i="6"/>
  <c r="AU22" i="6"/>
  <c r="AU26" i="6"/>
  <c r="AU24" i="6"/>
  <c r="AU29" i="6"/>
  <c r="AU18" i="6"/>
  <c r="AU12" i="6"/>
  <c r="AU17" i="6"/>
  <c r="AU33" i="6"/>
  <c r="AU11" i="6"/>
  <c r="AU9" i="6"/>
  <c r="AU32" i="6"/>
  <c r="AU15" i="6"/>
  <c r="AU21" i="6"/>
  <c r="AU23" i="6"/>
  <c r="AU30" i="6"/>
  <c r="AU36" i="6"/>
  <c r="AU6" i="2"/>
  <c r="AU36" i="2" s="1"/>
  <c r="AU27" i="6"/>
  <c r="P20" i="6"/>
  <c r="P33" i="6"/>
  <c r="P16" i="6"/>
  <c r="P21" i="6"/>
  <c r="P12" i="6"/>
  <c r="P26" i="6"/>
  <c r="P10" i="6"/>
  <c r="P15" i="6"/>
  <c r="P32" i="6"/>
  <c r="P8" i="6"/>
  <c r="Q5" i="5"/>
  <c r="P23" i="6"/>
  <c r="P17" i="6"/>
  <c r="P11" i="6"/>
  <c r="P22" i="6"/>
  <c r="P31" i="6"/>
  <c r="P9" i="6"/>
  <c r="P25" i="6"/>
  <c r="P24" i="6"/>
  <c r="P36" i="6"/>
  <c r="P7" i="6"/>
  <c r="P14" i="6"/>
  <c r="P18" i="6"/>
  <c r="P30" i="6"/>
  <c r="P29" i="6"/>
  <c r="P6" i="2"/>
  <c r="P28" i="6"/>
  <c r="P27" i="6"/>
  <c r="O14" i="6"/>
  <c r="O21" i="6"/>
  <c r="O29" i="6"/>
  <c r="O10" i="6"/>
  <c r="O31" i="6"/>
  <c r="O36" i="6"/>
  <c r="O15" i="6"/>
  <c r="O33" i="6"/>
  <c r="O23" i="6"/>
  <c r="O24" i="6"/>
  <c r="O25" i="6"/>
  <c r="O8" i="6"/>
  <c r="O6" i="2"/>
  <c r="O36" i="2" s="1"/>
  <c r="O32" i="6"/>
  <c r="O17" i="6"/>
  <c r="O30" i="6"/>
  <c r="O22" i="6"/>
  <c r="O9" i="6"/>
  <c r="O12" i="6"/>
  <c r="P5" i="5"/>
  <c r="O26" i="6"/>
  <c r="O28" i="6"/>
  <c r="O11" i="6"/>
  <c r="O18" i="6"/>
  <c r="O7" i="6"/>
  <c r="O16" i="6"/>
  <c r="O20" i="6"/>
  <c r="O27" i="6"/>
  <c r="H22" i="6"/>
  <c r="H12" i="6"/>
  <c r="H31" i="6"/>
  <c r="H33" i="6"/>
  <c r="H14" i="6"/>
  <c r="H23" i="6"/>
  <c r="I5" i="5"/>
  <c r="H9" i="6"/>
  <c r="H21" i="6"/>
  <c r="H16" i="6"/>
  <c r="H20" i="6"/>
  <c r="H11" i="6"/>
  <c r="H24" i="6"/>
  <c r="H29" i="6"/>
  <c r="H18" i="6"/>
  <c r="H25" i="6"/>
  <c r="H36" i="6"/>
  <c r="H15" i="6"/>
  <c r="H32" i="6"/>
  <c r="H26" i="6"/>
  <c r="H6" i="2"/>
  <c r="H7" i="6"/>
  <c r="H28" i="6"/>
  <c r="H30" i="6"/>
  <c r="H17" i="6"/>
  <c r="H10" i="6"/>
  <c r="H8" i="6"/>
  <c r="H27" i="6"/>
  <c r="AG21" i="6"/>
  <c r="AG11" i="6"/>
  <c r="AG6" i="2"/>
  <c r="AG36" i="6"/>
  <c r="AG8" i="6"/>
  <c r="AG18" i="6"/>
  <c r="AG26" i="6"/>
  <c r="AG24" i="6"/>
  <c r="AG20" i="6"/>
  <c r="AG33" i="6"/>
  <c r="AG31" i="6"/>
  <c r="AG29" i="6"/>
  <c r="AG15" i="6"/>
  <c r="AG23" i="6"/>
  <c r="AG28" i="6"/>
  <c r="AG22" i="6"/>
  <c r="AG25" i="6"/>
  <c r="AG12" i="6"/>
  <c r="AG17" i="6"/>
  <c r="AG7" i="6"/>
  <c r="AG14" i="6"/>
  <c r="AG9" i="6"/>
  <c r="AG32" i="6"/>
  <c r="AG10" i="6"/>
  <c r="AG16" i="6"/>
  <c r="AG30" i="6"/>
  <c r="AG27" i="6"/>
  <c r="AX11" i="6"/>
  <c r="AX25" i="6"/>
  <c r="AX33" i="6"/>
  <c r="AX21" i="6"/>
  <c r="AX18" i="6"/>
  <c r="AX20" i="6"/>
  <c r="AX29" i="6"/>
  <c r="AX32" i="6"/>
  <c r="AX22" i="6"/>
  <c r="AX26" i="6"/>
  <c r="AX9" i="6"/>
  <c r="AX8" i="6"/>
  <c r="AX6" i="2"/>
  <c r="AX28" i="6"/>
  <c r="AX30" i="6"/>
  <c r="AX36" i="6"/>
  <c r="AX31" i="6"/>
  <c r="AX23" i="6"/>
  <c r="AX7" i="6"/>
  <c r="AX16" i="6"/>
  <c r="AX24" i="6"/>
  <c r="AX17" i="6"/>
  <c r="AX15" i="6"/>
  <c r="AX10" i="6"/>
  <c r="AX14" i="6"/>
  <c r="AX12" i="6"/>
  <c r="AX27" i="6"/>
  <c r="W31" i="6"/>
  <c r="W16" i="6"/>
  <c r="W7" i="6"/>
  <c r="W26" i="6"/>
  <c r="W12" i="6"/>
  <c r="W21" i="6"/>
  <c r="X5" i="5"/>
  <c r="W22" i="6"/>
  <c r="W15" i="6"/>
  <c r="W17" i="6"/>
  <c r="W24" i="6"/>
  <c r="W30" i="6"/>
  <c r="W10" i="6"/>
  <c r="W6" i="2"/>
  <c r="W36" i="2" s="1"/>
  <c r="W9" i="6"/>
  <c r="W23" i="6"/>
  <c r="W14" i="6"/>
  <c r="W28" i="6"/>
  <c r="W32" i="6"/>
  <c r="W33" i="6"/>
  <c r="W8" i="6"/>
  <c r="W25" i="6"/>
  <c r="W36" i="6"/>
  <c r="W29" i="6"/>
  <c r="W11" i="6"/>
  <c r="W18" i="6"/>
  <c r="W20" i="6"/>
  <c r="W27" i="6"/>
  <c r="AP28" i="6"/>
  <c r="AP30" i="6"/>
  <c r="AP14" i="6"/>
  <c r="AP36" i="6"/>
  <c r="AP17" i="6"/>
  <c r="AP8" i="6"/>
  <c r="AP26" i="6"/>
  <c r="AP18" i="6"/>
  <c r="AP15" i="6"/>
  <c r="AP11" i="6"/>
  <c r="AP6" i="2"/>
  <c r="AP10" i="6"/>
  <c r="AP33" i="6"/>
  <c r="AP12" i="6"/>
  <c r="AP7" i="6"/>
  <c r="AP25" i="6"/>
  <c r="AP29" i="6"/>
  <c r="AP22" i="6"/>
  <c r="AP24" i="6"/>
  <c r="AP32" i="6"/>
  <c r="AP23" i="6"/>
  <c r="AP16" i="6"/>
  <c r="AP9" i="6"/>
  <c r="AP20" i="6"/>
  <c r="AP21" i="6"/>
  <c r="AP31" i="6"/>
  <c r="AP27" i="6"/>
  <c r="N9" i="6"/>
  <c r="N23" i="6"/>
  <c r="N29" i="6"/>
  <c r="O5" i="5"/>
  <c r="N10" i="6"/>
  <c r="N12" i="6"/>
  <c r="N18" i="6"/>
  <c r="N14" i="6"/>
  <c r="N31" i="6"/>
  <c r="N8" i="6"/>
  <c r="N36" i="6"/>
  <c r="N11" i="6"/>
  <c r="N24" i="6"/>
  <c r="N30" i="6"/>
  <c r="N20" i="6"/>
  <c r="N25" i="6"/>
  <c r="N17" i="6"/>
  <c r="N6" i="2"/>
  <c r="N21" i="6"/>
  <c r="N26" i="6"/>
  <c r="N28" i="6"/>
  <c r="N32" i="6"/>
  <c r="N15" i="6"/>
  <c r="N16" i="6"/>
  <c r="N7" i="6"/>
  <c r="N33" i="6"/>
  <c r="N22" i="6"/>
  <c r="N27" i="6"/>
  <c r="K6" i="2"/>
  <c r="K10" i="6"/>
  <c r="K16" i="6"/>
  <c r="K11" i="6"/>
  <c r="L5" i="5"/>
  <c r="K23" i="6"/>
  <c r="K25" i="6"/>
  <c r="K8" i="6"/>
  <c r="K28" i="6"/>
  <c r="K26" i="6"/>
  <c r="K24" i="6"/>
  <c r="K32" i="6"/>
  <c r="K21" i="6"/>
  <c r="K15" i="6"/>
  <c r="K36" i="6"/>
  <c r="K29" i="6"/>
  <c r="K30" i="6"/>
  <c r="K20" i="6"/>
  <c r="K31" i="6"/>
  <c r="K33" i="6"/>
  <c r="K18" i="6"/>
  <c r="K7" i="6"/>
  <c r="K9" i="6"/>
  <c r="K12" i="6"/>
  <c r="K17" i="6"/>
  <c r="K22" i="6"/>
  <c r="K14" i="6"/>
  <c r="K27" i="6"/>
  <c r="BA26" i="6"/>
  <c r="BA20" i="6"/>
  <c r="BA36" i="6"/>
  <c r="BA21" i="6"/>
  <c r="BA11" i="6"/>
  <c r="BA25" i="6"/>
  <c r="BA29" i="6"/>
  <c r="BA30" i="6"/>
  <c r="BA22" i="6"/>
  <c r="BA18" i="6"/>
  <c r="BA17" i="6"/>
  <c r="BA10" i="6"/>
  <c r="BA15" i="6"/>
  <c r="BA8" i="6"/>
  <c r="BA31" i="6"/>
  <c r="BA28" i="6"/>
  <c r="BA32" i="6"/>
  <c r="BA12" i="6"/>
  <c r="BA14" i="6"/>
  <c r="BA9" i="6"/>
  <c r="BA6" i="2"/>
  <c r="BA33" i="6"/>
  <c r="BA16" i="6"/>
  <c r="BA7" i="6"/>
  <c r="BA24" i="6"/>
  <c r="BA23" i="6"/>
  <c r="BA27" i="6"/>
  <c r="AF7" i="6"/>
  <c r="AF36" i="6"/>
  <c r="AF33" i="6"/>
  <c r="AF16" i="6"/>
  <c r="AF18" i="6"/>
  <c r="AF15" i="6"/>
  <c r="AF25" i="6"/>
  <c r="AF8" i="6"/>
  <c r="AF32" i="6"/>
  <c r="AF6" i="2"/>
  <c r="AF36" i="2" s="1"/>
  <c r="AF28" i="6"/>
  <c r="AF24" i="6"/>
  <c r="AF9" i="6"/>
  <c r="AF21" i="6"/>
  <c r="AF30" i="6"/>
  <c r="AF22" i="6"/>
  <c r="AF31" i="6"/>
  <c r="AF26" i="6"/>
  <c r="AF14" i="6"/>
  <c r="AF12" i="6"/>
  <c r="AF10" i="6"/>
  <c r="AF29" i="6"/>
  <c r="AF23" i="6"/>
  <c r="AF20" i="6"/>
  <c r="AF11" i="6"/>
  <c r="AF17" i="6"/>
  <c r="AF27" i="6"/>
  <c r="AQ20" i="6"/>
  <c r="AQ14" i="6"/>
  <c r="AQ18" i="6"/>
  <c r="AQ32" i="6"/>
  <c r="AQ26" i="6"/>
  <c r="AQ10" i="6"/>
  <c r="AQ6" i="2"/>
  <c r="AQ23" i="6"/>
  <c r="AQ7" i="6"/>
  <c r="AQ21" i="6"/>
  <c r="AQ36" i="6"/>
  <c r="AQ29" i="6"/>
  <c r="AQ28" i="6"/>
  <c r="AQ15" i="6"/>
  <c r="AQ30" i="6"/>
  <c r="AQ9" i="6"/>
  <c r="AQ16" i="6"/>
  <c r="AQ31" i="6"/>
  <c r="AQ33" i="6"/>
  <c r="AQ25" i="6"/>
  <c r="AQ8" i="6"/>
  <c r="AQ11" i="6"/>
  <c r="AQ24" i="6"/>
  <c r="AQ12" i="6"/>
  <c r="AQ17" i="6"/>
  <c r="AQ22" i="6"/>
  <c r="AQ27" i="6"/>
  <c r="R5" i="5"/>
  <c r="Q7" i="6"/>
  <c r="Q26" i="6"/>
  <c r="Q10" i="6"/>
  <c r="Q15" i="6"/>
  <c r="Q24" i="6"/>
  <c r="Q18" i="6"/>
  <c r="Q16" i="6"/>
  <c r="Q8" i="6"/>
  <c r="Q32" i="6"/>
  <c r="Q11" i="6"/>
  <c r="Q36" i="6"/>
  <c r="Q12" i="6"/>
  <c r="Q22" i="6"/>
  <c r="Q30" i="6"/>
  <c r="Q20" i="6"/>
  <c r="Q21" i="6"/>
  <c r="Q9" i="6"/>
  <c r="Q23" i="6"/>
  <c r="Q14" i="6"/>
  <c r="Q33" i="6"/>
  <c r="Q6" i="2"/>
  <c r="Q36" i="2" s="1"/>
  <c r="Q25" i="6"/>
  <c r="Q17" i="6"/>
  <c r="Q28" i="6"/>
  <c r="Q31" i="6"/>
  <c r="Q29" i="6"/>
  <c r="Q27" i="6"/>
  <c r="U5" i="5"/>
  <c r="T32" i="6"/>
  <c r="T16" i="6"/>
  <c r="T24" i="6"/>
  <c r="T22" i="6"/>
  <c r="T31" i="6"/>
  <c r="T26" i="6"/>
  <c r="T7" i="6"/>
  <c r="T11" i="6"/>
  <c r="T21" i="6"/>
  <c r="T17" i="6"/>
  <c r="T8" i="6"/>
  <c r="T29" i="6"/>
  <c r="T20" i="6"/>
  <c r="T18" i="6"/>
  <c r="T33" i="6"/>
  <c r="T9" i="6"/>
  <c r="T10" i="6"/>
  <c r="T36" i="6"/>
  <c r="T25" i="6"/>
  <c r="T14" i="6"/>
  <c r="T30" i="6"/>
  <c r="T15" i="6"/>
  <c r="T23" i="6"/>
  <c r="T12" i="6"/>
  <c r="T6" i="2"/>
  <c r="T28" i="6"/>
  <c r="T27" i="6"/>
  <c r="J5" i="5"/>
  <c r="I36" i="6"/>
  <c r="I14" i="6"/>
  <c r="I28" i="6"/>
  <c r="I6" i="2"/>
  <c r="I7" i="6"/>
  <c r="I30" i="6"/>
  <c r="I8" i="6"/>
  <c r="I15" i="6"/>
  <c r="I12" i="6"/>
  <c r="I21" i="6"/>
  <c r="I18" i="6"/>
  <c r="I29" i="6"/>
  <c r="I26" i="6"/>
  <c r="I17" i="6"/>
  <c r="I25" i="6"/>
  <c r="I23" i="6"/>
  <c r="I11" i="6"/>
  <c r="I24" i="6"/>
  <c r="I32" i="6"/>
  <c r="I9" i="6"/>
  <c r="I20" i="6"/>
  <c r="I31" i="6"/>
  <c r="I16" i="6"/>
  <c r="I10" i="6"/>
  <c r="I22" i="6"/>
  <c r="I33" i="6"/>
  <c r="I27" i="6"/>
  <c r="AO29" i="6"/>
  <c r="AO17" i="6"/>
  <c r="AO7" i="6"/>
  <c r="AO20" i="6"/>
  <c r="AO18" i="6"/>
  <c r="AO11" i="6"/>
  <c r="AO10" i="6"/>
  <c r="AO25" i="6"/>
  <c r="AO15" i="6"/>
  <c r="AO21" i="6"/>
  <c r="AO33" i="6"/>
  <c r="AO16" i="6"/>
  <c r="AO31" i="6"/>
  <c r="AO32" i="6"/>
  <c r="AO23" i="6"/>
  <c r="AO9" i="6"/>
  <c r="AO24" i="6"/>
  <c r="AO22" i="6"/>
  <c r="AO14" i="6"/>
  <c r="AO26" i="6"/>
  <c r="AO12" i="6"/>
  <c r="AO6" i="2"/>
  <c r="AO36" i="6"/>
  <c r="AO8" i="6"/>
  <c r="AO28" i="6"/>
  <c r="AO30" i="6"/>
  <c r="AO27" i="6"/>
  <c r="F36" i="2" l="1"/>
  <c r="W13" i="6"/>
  <c r="J13" i="6"/>
  <c r="AC13" i="6"/>
  <c r="G19" i="6"/>
  <c r="D6" i="6"/>
  <c r="F13" i="6"/>
  <c r="E19" i="6"/>
  <c r="AV6" i="6"/>
  <c r="Y19" i="6"/>
  <c r="D19" i="6"/>
  <c r="AO13" i="6"/>
  <c r="AY19" i="6"/>
  <c r="D36" i="2"/>
  <c r="E6" i="6"/>
  <c r="E36" i="2"/>
  <c r="E38" i="2"/>
  <c r="D34" i="2"/>
  <c r="AD6" i="6"/>
  <c r="BB19" i="6"/>
  <c r="AZ13" i="6"/>
  <c r="AR13" i="6"/>
  <c r="AA6" i="6"/>
  <c r="AB6" i="6"/>
  <c r="G35" i="2"/>
  <c r="F6" i="6"/>
  <c r="E35" i="2"/>
  <c r="F35" i="2"/>
  <c r="AA13" i="6"/>
  <c r="G6" i="6"/>
  <c r="G36" i="2"/>
  <c r="I6" i="6"/>
  <c r="AP13" i="6"/>
  <c r="AL13" i="6"/>
  <c r="U19" i="6"/>
  <c r="S6" i="6"/>
  <c r="BD6" i="6"/>
  <c r="BD13" i="6"/>
  <c r="E34" i="2"/>
  <c r="D13" i="6"/>
  <c r="E13" i="6"/>
  <c r="F34" i="2"/>
  <c r="F19" i="6"/>
  <c r="G13" i="6"/>
  <c r="P6" i="6"/>
  <c r="U6" i="6"/>
  <c r="AS13" i="6"/>
  <c r="D35" i="2"/>
  <c r="BA38" i="2"/>
  <c r="BA34" i="2"/>
  <c r="BA35" i="2"/>
  <c r="AX38" i="2"/>
  <c r="AX35" i="2"/>
  <c r="AX34" i="2"/>
  <c r="AG38" i="2"/>
  <c r="AG34" i="2"/>
  <c r="AG35" i="2"/>
  <c r="R38" i="2"/>
  <c r="R34" i="2"/>
  <c r="R35" i="2"/>
  <c r="AA38" i="2"/>
  <c r="AA34" i="2"/>
  <c r="AA35" i="2"/>
  <c r="K38" i="2"/>
  <c r="K34" i="2"/>
  <c r="K35" i="2"/>
  <c r="BE34" i="2"/>
  <c r="BE35" i="2"/>
  <c r="BE38" i="2"/>
  <c r="BB38" i="2"/>
  <c r="BB34" i="2"/>
  <c r="BB35" i="2"/>
  <c r="AS19" i="6"/>
  <c r="AD19" i="6"/>
  <c r="AH38" i="2"/>
  <c r="AH35" i="2"/>
  <c r="AH34" i="2"/>
  <c r="J38" i="2"/>
  <c r="J34" i="2"/>
  <c r="J35" i="2"/>
  <c r="AE13" i="6"/>
  <c r="AJ13" i="6"/>
  <c r="T38" i="2"/>
  <c r="T34" i="2"/>
  <c r="T35" i="2"/>
  <c r="H6" i="6"/>
  <c r="V13" i="6"/>
  <c r="AJ38" i="2"/>
  <c r="AJ35" i="2"/>
  <c r="AJ34" i="2"/>
  <c r="X6" i="6"/>
  <c r="S13" i="6"/>
  <c r="Q38" i="2"/>
  <c r="Q35" i="2"/>
  <c r="Q34" i="2"/>
  <c r="AQ13" i="6"/>
  <c r="BA19" i="6"/>
  <c r="W38" i="2"/>
  <c r="W35" i="2"/>
  <c r="W34" i="2"/>
  <c r="H38" i="2"/>
  <c r="H35" i="2"/>
  <c r="H34" i="2"/>
  <c r="H13" i="6"/>
  <c r="P38" i="2"/>
  <c r="P34" i="2"/>
  <c r="P35" i="2"/>
  <c r="AU13" i="6"/>
  <c r="AL19" i="6"/>
  <c r="AW6" i="6"/>
  <c r="L13" i="6"/>
  <c r="AM13" i="6"/>
  <c r="J19" i="6"/>
  <c r="AE6" i="6"/>
  <c r="AE19" i="6"/>
  <c r="AC36" i="2"/>
  <c r="AC35" i="2"/>
  <c r="AC38" i="2"/>
  <c r="AC34" i="2"/>
  <c r="AC6" i="6"/>
  <c r="AV13" i="6"/>
  <c r="X38" i="2"/>
  <c r="X35" i="2"/>
  <c r="X34" i="2"/>
  <c r="AH36" i="2"/>
  <c r="AI34" i="2"/>
  <c r="AI38" i="2"/>
  <c r="AI35" i="2"/>
  <c r="AO19" i="6"/>
  <c r="I13" i="6"/>
  <c r="T6" i="6"/>
  <c r="AQ6" i="6"/>
  <c r="AQ19" i="6"/>
  <c r="K6" i="6"/>
  <c r="AP19" i="6"/>
  <c r="AX13" i="6"/>
  <c r="O6" i="6"/>
  <c r="O13" i="6"/>
  <c r="H36" i="2"/>
  <c r="P19" i="6"/>
  <c r="AL38" i="2"/>
  <c r="AL34" i="2"/>
  <c r="AL35" i="2"/>
  <c r="U13" i="6"/>
  <c r="AT38" i="2"/>
  <c r="AT34" i="2"/>
  <c r="AT35" i="2"/>
  <c r="AT6" i="6"/>
  <c r="L38" i="2"/>
  <c r="L35" i="2"/>
  <c r="L34" i="2"/>
  <c r="Y38" i="2"/>
  <c r="Y34" i="2"/>
  <c r="Y35" i="2"/>
  <c r="J36" i="2"/>
  <c r="Z38" i="2"/>
  <c r="Z34" i="2"/>
  <c r="Z35" i="2"/>
  <c r="AC19" i="6"/>
  <c r="AJ6" i="6"/>
  <c r="BC6" i="6"/>
  <c r="BC19" i="6"/>
  <c r="AB19" i="6"/>
  <c r="AI19" i="6"/>
  <c r="AY6" i="6"/>
  <c r="AF6" i="6"/>
  <c r="K19" i="6"/>
  <c r="AN38" i="2"/>
  <c r="AN34" i="2"/>
  <c r="AN35" i="2"/>
  <c r="AG36" i="2"/>
  <c r="AP38" i="2"/>
  <c r="AP34" i="2"/>
  <c r="AP35" i="2"/>
  <c r="AD13" i="6"/>
  <c r="AV19" i="6"/>
  <c r="AN6" i="6"/>
  <c r="BD38" i="2"/>
  <c r="BD34" i="2"/>
  <c r="BD35" i="2"/>
  <c r="AY36" i="2"/>
  <c r="AY38" i="2"/>
  <c r="AY35" i="2"/>
  <c r="AY34" i="2"/>
  <c r="AO34" i="2"/>
  <c r="AO38" i="2"/>
  <c r="AO35" i="2"/>
  <c r="AG19" i="6"/>
  <c r="O19" i="6"/>
  <c r="BE36" i="2"/>
  <c r="BB6" i="6"/>
  <c r="AK19" i="6"/>
  <c r="AS38" i="2"/>
  <c r="AS34" i="2"/>
  <c r="AS35" i="2"/>
  <c r="M6" i="6"/>
  <c r="Q13" i="6"/>
  <c r="BA6" i="6"/>
  <c r="K36" i="2"/>
  <c r="T36" i="2"/>
  <c r="R6" i="6"/>
  <c r="AT13" i="6"/>
  <c r="BB13" i="6"/>
  <c r="AS6" i="6"/>
  <c r="Z6" i="6"/>
  <c r="AH19" i="6"/>
  <c r="S38" i="2"/>
  <c r="S35" i="2"/>
  <c r="S34" i="2"/>
  <c r="BC34" i="2"/>
  <c r="BC38" i="2"/>
  <c r="BC35" i="2"/>
  <c r="AR6" i="6"/>
  <c r="AB38" i="2"/>
  <c r="AB35" i="2"/>
  <c r="AB34" i="2"/>
  <c r="T19" i="6"/>
  <c r="AQ38" i="2"/>
  <c r="AQ34" i="2"/>
  <c r="AQ35" i="2"/>
  <c r="AF13" i="6"/>
  <c r="N38" i="2"/>
  <c r="N35" i="2"/>
  <c r="N34" i="2"/>
  <c r="W19" i="6"/>
  <c r="W6" i="6"/>
  <c r="AO36" i="2"/>
  <c r="AG13" i="6"/>
  <c r="AX36" i="2"/>
  <c r="AJ36" i="2"/>
  <c r="BB36" i="2"/>
  <c r="R19" i="6"/>
  <c r="AW13" i="6"/>
  <c r="AW19" i="6"/>
  <c r="V19" i="6"/>
  <c r="P36" i="2"/>
  <c r="Y13" i="6"/>
  <c r="AM38" i="2"/>
  <c r="AM34" i="2"/>
  <c r="AM35" i="2"/>
  <c r="M38" i="2"/>
  <c r="M34" i="2"/>
  <c r="M35" i="2"/>
  <c r="M13" i="6"/>
  <c r="AH13" i="6"/>
  <c r="J6" i="6"/>
  <c r="AE38" i="2"/>
  <c r="AE35" i="2"/>
  <c r="AE34" i="2"/>
  <c r="AV34" i="2"/>
  <c r="AV35" i="2"/>
  <c r="AV38" i="2"/>
  <c r="S19" i="6"/>
  <c r="AR38" i="2"/>
  <c r="AR35" i="2"/>
  <c r="AR34" i="2"/>
  <c r="AB13" i="6"/>
  <c r="BA36" i="2"/>
  <c r="AI13" i="6"/>
  <c r="AY13" i="6"/>
  <c r="N13" i="6"/>
  <c r="O38" i="2"/>
  <c r="O34" i="2"/>
  <c r="O35" i="2"/>
  <c r="BE19" i="6"/>
  <c r="AK38" i="2"/>
  <c r="AK34" i="2"/>
  <c r="AK35" i="2"/>
  <c r="V6" i="6"/>
  <c r="I19" i="6"/>
  <c r="Q19" i="6"/>
  <c r="AF19" i="6"/>
  <c r="N19" i="6"/>
  <c r="AP36" i="2"/>
  <c r="AU6" i="6"/>
  <c r="BE13" i="6"/>
  <c r="AK6" i="6"/>
  <c r="AZ38" i="2"/>
  <c r="AZ35" i="2"/>
  <c r="AZ34" i="2"/>
  <c r="AN19" i="6"/>
  <c r="AR19" i="6"/>
  <c r="I38" i="2"/>
  <c r="I34" i="2"/>
  <c r="I35" i="2"/>
  <c r="BA13" i="6"/>
  <c r="AX6" i="6"/>
  <c r="AA36" i="2"/>
  <c r="AL6" i="6"/>
  <c r="AT19" i="6"/>
  <c r="AW38" i="2"/>
  <c r="AW35" i="2"/>
  <c r="AW34" i="2"/>
  <c r="V38" i="2"/>
  <c r="V35" i="2"/>
  <c r="V34" i="2"/>
  <c r="L6" i="6"/>
  <c r="M19" i="6"/>
  <c r="AH6" i="6"/>
  <c r="AO6" i="6"/>
  <c r="AP6" i="6"/>
  <c r="H19" i="6"/>
  <c r="AU19" i="6"/>
  <c r="AZ19" i="6"/>
  <c r="L19" i="6"/>
  <c r="Y6" i="6"/>
  <c r="Z13" i="6"/>
  <c r="Z19" i="6"/>
  <c r="AM19" i="6"/>
  <c r="T13" i="6"/>
  <c r="Q6" i="6"/>
  <c r="AF35" i="2"/>
  <c r="AF38" i="2"/>
  <c r="AF34" i="2"/>
  <c r="K13" i="6"/>
  <c r="N6" i="6"/>
  <c r="AX19" i="6"/>
  <c r="AG6" i="6"/>
  <c r="X36" i="2"/>
  <c r="N36" i="2"/>
  <c r="P13" i="6"/>
  <c r="AU38" i="2"/>
  <c r="AU34" i="2"/>
  <c r="AU35" i="2"/>
  <c r="R13" i="6"/>
  <c r="AQ36" i="2"/>
  <c r="U38" i="2"/>
  <c r="U35" i="2"/>
  <c r="U34" i="2"/>
  <c r="BE6" i="6"/>
  <c r="AK13" i="6"/>
  <c r="AZ6" i="6"/>
  <c r="AM6" i="6"/>
  <c r="AD38" i="2"/>
  <c r="AD35" i="2"/>
  <c r="AD34" i="2"/>
  <c r="AJ19" i="6"/>
  <c r="X19" i="6"/>
  <c r="X13" i="6"/>
  <c r="AN13" i="6"/>
  <c r="I36" i="2"/>
  <c r="BD19" i="6"/>
  <c r="BD5" i="6" s="1"/>
  <c r="BC13" i="6"/>
  <c r="AA19" i="6"/>
  <c r="AI6" i="6"/>
  <c r="AG5" i="6" l="1"/>
  <c r="BB5" i="6"/>
  <c r="G33" i="2"/>
  <c r="D5" i="6"/>
  <c r="AA5" i="6"/>
  <c r="AY5" i="6"/>
  <c r="M33" i="2"/>
  <c r="W5" i="6"/>
  <c r="AS33" i="2"/>
  <c r="F5" i="6"/>
  <c r="AV5" i="6"/>
  <c r="AD5" i="6"/>
  <c r="E5" i="6"/>
  <c r="AM5" i="6"/>
  <c r="AW33" i="2"/>
  <c r="J5" i="6"/>
  <c r="G5" i="6"/>
  <c r="W33" i="2"/>
  <c r="AZ5" i="6"/>
  <c r="AO5" i="6"/>
  <c r="AP5" i="6"/>
  <c r="Z33" i="2"/>
  <c r="AF33" i="2"/>
  <c r="Y5" i="6"/>
  <c r="R33" i="2"/>
  <c r="Z5" i="6"/>
  <c r="AV33" i="2"/>
  <c r="BC33" i="2"/>
  <c r="I5" i="6"/>
  <c r="H5" i="6"/>
  <c r="S5" i="6"/>
  <c r="AZ33" i="2"/>
  <c r="BE5" i="6"/>
  <c r="AB5" i="6"/>
  <c r="AE33" i="2"/>
  <c r="S33" i="2"/>
  <c r="R5" i="6"/>
  <c r="AN5" i="6"/>
  <c r="K33" i="2"/>
  <c r="F33" i="2"/>
  <c r="E33" i="2"/>
  <c r="V5" i="6"/>
  <c r="P5" i="6"/>
  <c r="Q5" i="6"/>
  <c r="AX5" i="6"/>
  <c r="AR33" i="2"/>
  <c r="N33" i="2"/>
  <c r="AB33" i="2"/>
  <c r="AJ5" i="6"/>
  <c r="U5" i="6"/>
  <c r="AC5" i="6"/>
  <c r="D33" i="2"/>
  <c r="AT5" i="6"/>
  <c r="AQ5" i="6"/>
  <c r="AH33" i="2"/>
  <c r="AY33" i="2"/>
  <c r="T5" i="6"/>
  <c r="X5" i="6"/>
  <c r="T33" i="2"/>
  <c r="AX33" i="2"/>
  <c r="N5" i="6"/>
  <c r="I33" i="2"/>
  <c r="AK5" i="6"/>
  <c r="O33" i="2"/>
  <c r="AM33" i="2"/>
  <c r="AN33" i="2"/>
  <c r="AT33" i="2"/>
  <c r="AE5" i="6"/>
  <c r="P33" i="2"/>
  <c r="AJ33" i="2"/>
  <c r="AU33" i="2"/>
  <c r="AH5" i="6"/>
  <c r="BA5" i="6"/>
  <c r="BE33" i="2"/>
  <c r="BC5" i="6"/>
  <c r="Y33" i="2"/>
  <c r="O5" i="6"/>
  <c r="AO33" i="2"/>
  <c r="X33" i="2"/>
  <c r="AU5" i="6"/>
  <c r="AR5" i="6"/>
  <c r="AI5" i="6"/>
  <c r="AL5" i="6"/>
  <c r="M5" i="6"/>
  <c r="L33" i="2"/>
  <c r="AC33" i="2"/>
  <c r="H33" i="2"/>
  <c r="Q33" i="2"/>
  <c r="BA33" i="2"/>
  <c r="AG33" i="2"/>
  <c r="AA33" i="2"/>
  <c r="U33" i="2"/>
  <c r="L5" i="6"/>
  <c r="AS5" i="6"/>
  <c r="AP33" i="2"/>
  <c r="AD33" i="2"/>
  <c r="V33" i="2"/>
  <c r="AK33" i="2"/>
  <c r="AQ33" i="2"/>
  <c r="BD33" i="2"/>
  <c r="AF5" i="6"/>
  <c r="AL33" i="2"/>
  <c r="K5" i="6"/>
  <c r="AI33" i="2"/>
  <c r="AW5" i="6"/>
  <c r="J33" i="2"/>
  <c r="BB33" i="2"/>
  <c r="E7" i="9" l="1"/>
  <c r="M9" i="9"/>
  <c r="U11" i="9"/>
  <c r="AC14" i="9"/>
  <c r="AK16" i="9"/>
  <c r="AS18" i="9"/>
  <c r="BA21" i="9"/>
  <c r="Z7" i="9"/>
  <c r="P10" i="9"/>
  <c r="G14" i="9"/>
  <c r="BF16" i="9"/>
  <c r="AV20" i="9"/>
  <c r="AM23" i="9"/>
  <c r="I26" i="9"/>
  <c r="Q28" i="9"/>
  <c r="Y30" i="9"/>
  <c r="AG32" i="9"/>
  <c r="AO36" i="9"/>
  <c r="BB9" i="9"/>
  <c r="AR12" i="9"/>
  <c r="AI16" i="9"/>
  <c r="Z20" i="9"/>
  <c r="AV8" i="9"/>
  <c r="AD15" i="9"/>
  <c r="F22" i="9"/>
  <c r="AP25" i="9"/>
  <c r="AF28" i="9"/>
  <c r="W31" i="9"/>
  <c r="N36" i="9"/>
  <c r="D8" i="9"/>
  <c r="AT14" i="9"/>
  <c r="AA21" i="9"/>
  <c r="S25" i="9"/>
  <c r="J28" i="9"/>
  <c r="AY33" i="9"/>
  <c r="R7" i="9"/>
  <c r="AN20" i="9"/>
  <c r="AZ24" i="9"/>
  <c r="AU27" i="9"/>
  <c r="AL30" i="9"/>
  <c r="AB33" i="9"/>
  <c r="Z12" i="9"/>
  <c r="G20" i="9"/>
  <c r="AD24" i="9"/>
  <c r="AD27" i="9"/>
  <c r="T30" i="9"/>
  <c r="K33" i="9"/>
  <c r="AP23" i="9"/>
  <c r="W29" i="9"/>
  <c r="AL16" i="9"/>
  <c r="O26" i="9"/>
  <c r="BD31" i="9"/>
  <c r="I7" i="9"/>
  <c r="Y11" i="9"/>
  <c r="AO16" i="9"/>
  <c r="BE21" i="9"/>
  <c r="AE7" i="9"/>
  <c r="L14" i="9"/>
  <c r="BB20" i="9"/>
  <c r="M26" i="9"/>
  <c r="AC30" i="9"/>
  <c r="AC36" i="9"/>
  <c r="AL9" i="9"/>
  <c r="BF15" i="9"/>
  <c r="AE18" i="9"/>
  <c r="L27" i="9"/>
  <c r="BB32" i="9"/>
  <c r="F11" i="9"/>
  <c r="AJ23" i="9"/>
  <c r="AN29" i="9"/>
  <c r="R16" i="9"/>
  <c r="F26" i="9"/>
  <c r="AU31" i="9"/>
  <c r="O22" i="9"/>
  <c r="AM28" i="9"/>
  <c r="T36" i="9"/>
  <c r="AG7" i="9"/>
  <c r="AO9" i="9"/>
  <c r="AW11" i="9"/>
  <c r="BE14" i="9"/>
  <c r="E17" i="9"/>
  <c r="M20" i="9"/>
  <c r="U22" i="9"/>
  <c r="AC24" i="9"/>
  <c r="BB10" i="9"/>
  <c r="AR14" i="9"/>
  <c r="AI17" i="9"/>
  <c r="Z21" i="9"/>
  <c r="P24" i="9"/>
  <c r="AK26" i="9"/>
  <c r="AS28" i="9"/>
  <c r="BA30" i="9"/>
  <c r="AN7" i="9"/>
  <c r="AE10" i="9"/>
  <c r="V14" i="9"/>
  <c r="L17" i="9"/>
  <c r="AR16" i="9"/>
  <c r="BC22" i="9"/>
  <c r="S26" i="9"/>
  <c r="J29" i="9"/>
  <c r="AY36" i="9"/>
  <c r="S9" i="9"/>
  <c r="Z22" i="9"/>
  <c r="BD25" i="9"/>
  <c r="AU28" i="9"/>
  <c r="AL31" i="9"/>
  <c r="AB36" i="9"/>
  <c r="AF8" i="9"/>
  <c r="N15" i="9"/>
  <c r="BC21" i="9"/>
  <c r="AH25" i="9"/>
  <c r="X28" i="9"/>
  <c r="O31" i="9"/>
  <c r="F36" i="9"/>
  <c r="AN14" i="9"/>
  <c r="V21" i="9"/>
  <c r="P25" i="9"/>
  <c r="G28" i="9"/>
  <c r="BF30" i="9"/>
  <c r="AV33" i="9"/>
  <c r="AG8" i="9"/>
  <c r="AO10" i="9"/>
  <c r="AW12" i="9"/>
  <c r="BE15" i="9"/>
  <c r="E18" i="9"/>
  <c r="M21" i="9"/>
  <c r="U23" i="9"/>
  <c r="W9" i="9"/>
  <c r="N12" i="9"/>
  <c r="D16" i="9"/>
  <c r="BC18" i="9"/>
  <c r="AT22" i="9"/>
  <c r="AC25" i="9"/>
  <c r="AK27" i="9"/>
  <c r="AS29" i="9"/>
  <c r="BA31" i="9"/>
  <c r="AY11" i="9"/>
  <c r="BB18" i="9"/>
  <c r="AR7" i="9"/>
  <c r="Z14" i="9"/>
  <c r="G21" i="9"/>
  <c r="J25" i="9"/>
  <c r="AY30" i="9"/>
  <c r="AP33" i="9"/>
  <c r="AP12" i="9"/>
  <c r="W20" i="9"/>
  <c r="AN24" i="9"/>
  <c r="AX30" i="9"/>
  <c r="AN33" i="9"/>
  <c r="AM7" i="9"/>
  <c r="T14" i="9"/>
  <c r="N23" i="9"/>
  <c r="AR29" i="9"/>
  <c r="T17" i="9"/>
  <c r="AJ26" i="9"/>
  <c r="R32" i="9"/>
  <c r="Y7" i="9"/>
  <c r="AO11" i="9"/>
  <c r="BE16" i="9"/>
  <c r="M22" i="9"/>
  <c r="AZ7" i="9"/>
  <c r="AH14" i="9"/>
  <c r="O21" i="9"/>
  <c r="AC26" i="9"/>
  <c r="AS30" i="9"/>
  <c r="AP10" i="9"/>
  <c r="F18" i="9"/>
  <c r="AF12" i="9"/>
  <c r="AI24" i="9"/>
  <c r="X30" i="9"/>
  <c r="AD18" i="9"/>
  <c r="K27" i="9"/>
  <c r="AZ32" i="9"/>
  <c r="AR11" i="9"/>
  <c r="AZ17" i="9"/>
  <c r="AZ26" i="9"/>
  <c r="AH32" i="9"/>
  <c r="U7" i="9"/>
  <c r="AC9" i="9"/>
  <c r="AK11" i="9"/>
  <c r="AS14" i="9"/>
  <c r="BA16" i="9"/>
  <c r="I22" i="9"/>
  <c r="Q24" i="9"/>
  <c r="AU7" i="9"/>
  <c r="AL10" i="9"/>
  <c r="AB14" i="9"/>
  <c r="S17" i="9"/>
  <c r="J21" i="9"/>
  <c r="Y26" i="9"/>
  <c r="AG28" i="9"/>
  <c r="AO30" i="9"/>
  <c r="AW32" i="9"/>
  <c r="BE36" i="9"/>
  <c r="X7" i="9"/>
  <c r="O10" i="9"/>
  <c r="F14" i="9"/>
  <c r="BD16" i="9"/>
  <c r="AU20" i="9"/>
  <c r="AE9" i="9"/>
  <c r="L16" i="9"/>
  <c r="AH22" i="9"/>
  <c r="BB28" i="9"/>
  <c r="AR31" i="9"/>
  <c r="AI36" i="9"/>
  <c r="AU8" i="9"/>
  <c r="AB15" i="9"/>
  <c r="D22" i="9"/>
  <c r="AN25" i="9"/>
  <c r="AE28" i="9"/>
  <c r="V31" i="9"/>
  <c r="L36" i="9"/>
  <c r="AP14" i="9"/>
  <c r="W21" i="9"/>
  <c r="R25" i="9"/>
  <c r="H28" i="9"/>
  <c r="AX33" i="9"/>
  <c r="AA7" i="9"/>
  <c r="H14" i="9"/>
  <c r="AX20" i="9"/>
  <c r="BF24" i="9"/>
  <c r="AY27" i="9"/>
  <c r="AP30" i="9"/>
  <c r="AF33" i="9"/>
  <c r="T15" i="9"/>
  <c r="AM24" i="9"/>
  <c r="F30" i="9"/>
  <c r="BF26" i="9"/>
  <c r="AM32" i="9"/>
  <c r="AO7" i="9"/>
  <c r="BE11" i="9"/>
  <c r="M17" i="9"/>
  <c r="AC22" i="9"/>
  <c r="N8" i="9"/>
  <c r="BC14" i="9"/>
  <c r="AJ21" i="9"/>
  <c r="AS26" i="9"/>
  <c r="T10" i="9"/>
  <c r="S16" i="9"/>
  <c r="AH7" i="9"/>
  <c r="BD20" i="9"/>
  <c r="BC27" i="9"/>
  <c r="AJ33" i="9"/>
  <c r="AE12" i="9"/>
  <c r="AH24" i="9"/>
  <c r="W30" i="9"/>
  <c r="AQ17" i="9"/>
  <c r="AV26" i="9"/>
  <c r="AD32" i="9"/>
  <c r="AB10" i="9"/>
  <c r="K23" i="9"/>
  <c r="V29" i="9"/>
  <c r="AW7" i="9"/>
  <c r="BE9" i="9"/>
  <c r="E12" i="9"/>
  <c r="M15" i="9"/>
  <c r="U17" i="9"/>
  <c r="AC20" i="9"/>
  <c r="AK22" i="9"/>
  <c r="AS24" i="9"/>
  <c r="X8" i="9"/>
  <c r="O11" i="9"/>
  <c r="F15" i="9"/>
  <c r="BD17" i="9"/>
  <c r="AU21" i="9"/>
  <c r="AL24" i="9"/>
  <c r="BA26" i="9"/>
  <c r="I31" i="9"/>
  <c r="Q33" i="9"/>
  <c r="AZ10" i="9"/>
  <c r="AQ14" i="9"/>
  <c r="AH17" i="9"/>
  <c r="X21" i="9"/>
  <c r="AT10" i="9"/>
  <c r="AA17" i="9"/>
  <c r="X23" i="9"/>
  <c r="AN26" i="9"/>
  <c r="AE29" i="9"/>
  <c r="V32" i="9"/>
  <c r="AQ16" i="9"/>
  <c r="BB22" i="9"/>
  <c r="R26" i="9"/>
  <c r="H29" i="9"/>
  <c r="AX36" i="9"/>
  <c r="O9" i="9"/>
  <c r="BD15" i="9"/>
  <c r="W22" i="9"/>
  <c r="BC25" i="9"/>
  <c r="AT28" i="9"/>
  <c r="AJ31" i="9"/>
  <c r="AA36" i="9"/>
  <c r="AP8" i="9"/>
  <c r="W15" i="9"/>
  <c r="AL25" i="9"/>
  <c r="AB28" i="9"/>
  <c r="S31" i="9"/>
  <c r="J36" i="9"/>
  <c r="AW8" i="9"/>
  <c r="BE10" i="9"/>
  <c r="E14" i="9"/>
  <c r="M16" i="9"/>
  <c r="U18" i="9"/>
  <c r="AC21" i="9"/>
  <c r="AK23" i="9"/>
  <c r="AR9" i="9"/>
  <c r="AI12" i="9"/>
  <c r="Z16" i="9"/>
  <c r="P20" i="9"/>
  <c r="G23" i="9"/>
  <c r="AS25" i="9"/>
  <c r="BA27" i="9"/>
  <c r="I32" i="9"/>
  <c r="Q36" i="9"/>
  <c r="V9" i="9"/>
  <c r="L12" i="9"/>
  <c r="X16" i="9"/>
  <c r="O20" i="9"/>
  <c r="AA8" i="9"/>
  <c r="H15" i="9"/>
  <c r="AX21" i="9"/>
  <c r="AE25" i="9"/>
  <c r="V28" i="9"/>
  <c r="L31" i="9"/>
  <c r="AQ7" i="9"/>
  <c r="X14" i="9"/>
  <c r="F21" i="9"/>
  <c r="H25" i="9"/>
  <c r="T28" i="9"/>
  <c r="K31" i="9"/>
  <c r="V8" i="9"/>
  <c r="AT15" i="9"/>
  <c r="J24" i="9"/>
  <c r="AA30" i="9"/>
  <c r="AT18" i="9"/>
  <c r="S27" i="9"/>
  <c r="BE7" i="9"/>
  <c r="M12" i="9"/>
  <c r="AC17" i="9"/>
  <c r="AS22" i="9"/>
  <c r="AI8" i="9"/>
  <c r="P15" i="9"/>
  <c r="BF21" i="9"/>
  <c r="AG31" i="9"/>
  <c r="AT11" i="9"/>
  <c r="AV18" i="9"/>
  <c r="BF14" i="9"/>
  <c r="Z25" i="9"/>
  <c r="G31" i="9"/>
  <c r="AF7" i="9"/>
  <c r="BC20" i="9"/>
  <c r="BB27" i="9"/>
  <c r="AI33" i="9"/>
  <c r="J14" i="9"/>
  <c r="AQ30" i="9"/>
  <c r="R20" i="9"/>
  <c r="AI27" i="9"/>
  <c r="P33" i="9"/>
  <c r="BA7" i="9"/>
  <c r="I12" i="9"/>
  <c r="Q15" i="9"/>
  <c r="Y17" i="9"/>
  <c r="AG20" i="9"/>
  <c r="AO22" i="9"/>
  <c r="AW24" i="9"/>
  <c r="AD8" i="9"/>
  <c r="T11" i="9"/>
  <c r="K15" i="9"/>
  <c r="AZ21" i="9"/>
  <c r="AQ24" i="9"/>
  <c r="BE26" i="9"/>
  <c r="E29" i="9"/>
  <c r="M31" i="9"/>
  <c r="U33" i="9"/>
  <c r="G8" i="9"/>
  <c r="BF10" i="9"/>
  <c r="AM17" i="9"/>
  <c r="AD21" i="9"/>
  <c r="BD10" i="9"/>
  <c r="AL17" i="9"/>
  <c r="AE23" i="9"/>
  <c r="AT26" i="9"/>
  <c r="AA32" i="9"/>
  <c r="BB16" i="9"/>
  <c r="W26" i="9"/>
  <c r="D32" i="9"/>
  <c r="Z9" i="9"/>
  <c r="AE22" i="9"/>
  <c r="AY28" i="9"/>
  <c r="AF36" i="9"/>
  <c r="AQ25" i="9"/>
  <c r="O36" i="9"/>
  <c r="AX25" i="9"/>
  <c r="AE8" i="9"/>
  <c r="W28" i="9"/>
  <c r="AS8" i="9"/>
  <c r="AG23" i="9"/>
  <c r="T16" i="9"/>
  <c r="AW27" i="9"/>
  <c r="AR17" i="9"/>
  <c r="J23" i="9"/>
  <c r="V16" i="9"/>
  <c r="K8" i="9"/>
  <c r="N28" i="9"/>
  <c r="S14" i="9"/>
  <c r="AU30" i="9"/>
  <c r="U8" i="9"/>
  <c r="AK12" i="9"/>
  <c r="BA17" i="9"/>
  <c r="I23" i="9"/>
  <c r="G9" i="9"/>
  <c r="Y27" i="9"/>
  <c r="AI11" i="9"/>
  <c r="P18" i="9"/>
  <c r="K12" i="9"/>
  <c r="AZ18" i="9"/>
  <c r="W27" i="9"/>
  <c r="D33" i="9"/>
  <c r="AA11" i="9"/>
  <c r="AY23" i="9"/>
  <c r="AY29" i="9"/>
  <c r="V17" i="9"/>
  <c r="AL26" i="9"/>
  <c r="S32" i="9"/>
  <c r="AV16" i="9"/>
  <c r="BF22" i="9"/>
  <c r="K29" i="9"/>
  <c r="AZ36" i="9"/>
  <c r="U9" i="9"/>
  <c r="AK14" i="9"/>
  <c r="BA18" i="9"/>
  <c r="I24" i="9"/>
  <c r="R14" i="9"/>
  <c r="AX23" i="9"/>
  <c r="AG30" i="9"/>
  <c r="AW36" i="9"/>
  <c r="D10" i="9"/>
  <c r="G17" i="9"/>
  <c r="AZ9" i="9"/>
  <c r="AV22" i="9"/>
  <c r="D29" i="9"/>
  <c r="AT36" i="9"/>
  <c r="AX15" i="9"/>
  <c r="AY25" i="9"/>
  <c r="BB31" i="9"/>
  <c r="AU9" i="9"/>
  <c r="K26" i="9"/>
  <c r="N9" i="9"/>
  <c r="AR28" i="9"/>
  <c r="AG18" i="9"/>
  <c r="AW23" i="9"/>
  <c r="AP16" i="9"/>
  <c r="E28" i="9"/>
  <c r="H7" i="9"/>
  <c r="N21" i="9"/>
  <c r="AF32" i="9"/>
  <c r="H23" i="9"/>
  <c r="AA26" i="9"/>
  <c r="AT9" i="9"/>
  <c r="AW10" i="9"/>
  <c r="U21" i="9"/>
  <c r="O16" i="9"/>
  <c r="AK25" i="9"/>
  <c r="BA29" i="9"/>
  <c r="AZ15" i="9"/>
  <c r="D14" i="9"/>
  <c r="AX27" i="9"/>
  <c r="T12" i="9"/>
  <c r="AA27" i="9"/>
  <c r="D27" i="9"/>
  <c r="AU26" i="9"/>
  <c r="AR21" i="9"/>
  <c r="AR24" i="9"/>
  <c r="U10" i="9"/>
  <c r="I25" i="9"/>
  <c r="L8" i="9"/>
  <c r="AN15" i="9"/>
  <c r="O8" i="9"/>
  <c r="AA12" i="9"/>
  <c r="N27" i="9"/>
  <c r="I9" i="9"/>
  <c r="AO18" i="9"/>
  <c r="K10" i="9"/>
  <c r="AH23" i="9"/>
  <c r="AC32" i="9"/>
  <c r="AV9" i="9"/>
  <c r="AL8" i="9"/>
  <c r="R31" i="9"/>
  <c r="BB7" i="9"/>
  <c r="N25" i="9"/>
  <c r="G7" i="9"/>
  <c r="AD20" i="9"/>
  <c r="AF30" i="9"/>
  <c r="BD18" i="9"/>
  <c r="O30" i="9"/>
  <c r="I10" i="9"/>
  <c r="AO20" i="9"/>
  <c r="AE11" i="9"/>
  <c r="M29" i="9"/>
  <c r="R8" i="9"/>
  <c r="N24" i="9"/>
  <c r="P27" i="9"/>
  <c r="AZ30" i="9"/>
  <c r="BA15" i="9"/>
  <c r="H12" i="9"/>
  <c r="M36" i="9"/>
  <c r="AP22" i="9"/>
  <c r="AA31" i="9"/>
  <c r="P36" i="9"/>
  <c r="H31" i="9"/>
  <c r="BF18" i="9"/>
  <c r="O15" i="9"/>
  <c r="AZ14" i="9"/>
  <c r="AO14" i="9"/>
  <c r="N17" i="9"/>
  <c r="S7" i="9"/>
  <c r="AA22" i="9"/>
  <c r="AJ8" i="9"/>
  <c r="G36" i="9"/>
  <c r="AM20" i="9"/>
  <c r="AW17" i="9"/>
  <c r="AH18" i="9"/>
  <c r="AM27" i="9"/>
  <c r="AB30" i="9"/>
  <c r="P22" i="9"/>
  <c r="BC15" i="9"/>
  <c r="J7" i="9"/>
  <c r="BE25" i="9"/>
  <c r="AL23" i="9"/>
  <c r="D17" i="9"/>
  <c r="S10" i="9"/>
  <c r="AY31" i="9"/>
  <c r="AK7" i="9"/>
  <c r="AS9" i="9"/>
  <c r="BA11" i="9"/>
  <c r="I17" i="9"/>
  <c r="Q20" i="9"/>
  <c r="Y22" i="9"/>
  <c r="AG24" i="9"/>
  <c r="H8" i="9"/>
  <c r="AX14" i="9"/>
  <c r="AN17" i="9"/>
  <c r="AE21" i="9"/>
  <c r="V24" i="9"/>
  <c r="AO26" i="9"/>
  <c r="AW28" i="9"/>
  <c r="BE30" i="9"/>
  <c r="E33" i="9"/>
  <c r="AT7" i="9"/>
  <c r="AJ10" i="9"/>
  <c r="AA14" i="9"/>
  <c r="R17" i="9"/>
  <c r="H21" i="9"/>
  <c r="N10" i="9"/>
  <c r="BC16" i="9"/>
  <c r="X26" i="9"/>
  <c r="O29" i="9"/>
  <c r="F32" i="9"/>
  <c r="BD36" i="9"/>
  <c r="AD9" i="9"/>
  <c r="K16" i="9"/>
  <c r="AF22" i="9"/>
  <c r="AZ28" i="9"/>
  <c r="AQ31" i="9"/>
  <c r="AH36" i="9"/>
  <c r="AQ8" i="9"/>
  <c r="X15" i="9"/>
  <c r="AM25" i="9"/>
  <c r="AD28" i="9"/>
  <c r="T31" i="9"/>
  <c r="K36" i="9"/>
  <c r="J8" i="9"/>
  <c r="AY14" i="9"/>
  <c r="AF21" i="9"/>
  <c r="V25" i="9"/>
  <c r="L28" i="9"/>
  <c r="BB33" i="9"/>
  <c r="L26" i="9"/>
  <c r="G25" i="9"/>
  <c r="AV30" i="9"/>
  <c r="F7" i="9"/>
  <c r="AB20" i="9"/>
  <c r="AN27" i="9"/>
  <c r="V33" i="9"/>
  <c r="M8" i="9"/>
  <c r="AC12" i="9"/>
  <c r="AS17" i="9"/>
  <c r="BD8" i="9"/>
  <c r="AL15" i="9"/>
  <c r="S22" i="9"/>
  <c r="Q27" i="9"/>
  <c r="Q31" i="9"/>
  <c r="L22" i="9"/>
  <c r="AL28" i="9"/>
  <c r="S36" i="9"/>
  <c r="BD14" i="9"/>
  <c r="X25" i="9"/>
  <c r="F31" i="9"/>
  <c r="AB7" i="9"/>
  <c r="H20" i="9"/>
  <c r="AE27" i="9"/>
  <c r="L33" i="9"/>
  <c r="BB11" i="9"/>
  <c r="H24" i="9"/>
  <c r="D30" i="9"/>
  <c r="E8" i="9"/>
  <c r="M10" i="9"/>
  <c r="U12" i="9"/>
  <c r="AC15" i="9"/>
  <c r="AK17" i="9"/>
  <c r="AS20" i="9"/>
  <c r="BA22" i="9"/>
  <c r="AT8" i="9"/>
  <c r="AJ11" i="9"/>
  <c r="AA15" i="9"/>
  <c r="R18" i="9"/>
  <c r="H22" i="9"/>
  <c r="I27" i="9"/>
  <c r="Q29" i="9"/>
  <c r="Y31" i="9"/>
  <c r="AG33" i="9"/>
  <c r="W8" i="9"/>
  <c r="N11" i="9"/>
  <c r="D15" i="9"/>
  <c r="BC17" i="9"/>
  <c r="AT21" i="9"/>
  <c r="AB11" i="9"/>
  <c r="J18" i="9"/>
  <c r="AZ23" i="9"/>
  <c r="AZ29" i="9"/>
  <c r="AQ32" i="9"/>
  <c r="AR10" i="9"/>
  <c r="Z17" i="9"/>
  <c r="V23" i="9"/>
  <c r="AM26" i="9"/>
  <c r="AD29" i="9"/>
  <c r="T32" i="9"/>
  <c r="BF9" i="9"/>
  <c r="AM16" i="9"/>
  <c r="AZ22" i="9"/>
  <c r="P26" i="9"/>
  <c r="G29" i="9"/>
  <c r="BF31" i="9"/>
  <c r="AV36" i="9"/>
  <c r="X9" i="9"/>
  <c r="F16" i="9"/>
  <c r="AB22" i="9"/>
  <c r="AX28" i="9"/>
  <c r="AN31" i="9"/>
  <c r="AE36" i="9"/>
  <c r="E9" i="9"/>
  <c r="M11" i="9"/>
  <c r="U14" i="9"/>
  <c r="AC16" i="9"/>
  <c r="AK18" i="9"/>
  <c r="AS21" i="9"/>
  <c r="BA23" i="9"/>
  <c r="O7" i="9"/>
  <c r="F10" i="9"/>
  <c r="BD12" i="9"/>
  <c r="AU16" i="9"/>
  <c r="AL20" i="9"/>
  <c r="AB23" i="9"/>
  <c r="I28" i="9"/>
  <c r="Q30" i="9"/>
  <c r="Y32" i="9"/>
  <c r="AG36" i="9"/>
  <c r="AQ9" i="9"/>
  <c r="AH12" i="9"/>
  <c r="AT16" i="9"/>
  <c r="AJ20" i="9"/>
  <c r="J9" i="9"/>
  <c r="AY15" i="9"/>
  <c r="T22" i="9"/>
  <c r="AZ25" i="9"/>
  <c r="AQ28" i="9"/>
  <c r="AH31" i="9"/>
  <c r="X36" i="9"/>
  <c r="Z8" i="9"/>
  <c r="G15" i="9"/>
  <c r="AV21" i="9"/>
  <c r="AD25" i="9"/>
  <c r="AP28" i="9"/>
  <c r="AF31" i="9"/>
  <c r="W36" i="9"/>
  <c r="D9" i="9"/>
  <c r="AB16" i="9"/>
  <c r="AB25" i="9"/>
  <c r="J31" i="9"/>
  <c r="AV7" i="9"/>
  <c r="K21" i="9"/>
  <c r="AQ33" i="9"/>
  <c r="AC8" i="9"/>
  <c r="AS12" i="9"/>
  <c r="Q23" i="9"/>
  <c r="R9" i="9"/>
  <c r="AN22" i="9"/>
  <c r="AG27" i="9"/>
  <c r="E32" i="9"/>
  <c r="AB12" i="9"/>
  <c r="AE20" i="9"/>
  <c r="W16" i="9"/>
  <c r="H26" i="9"/>
  <c r="AX31" i="9"/>
  <c r="BF8" i="9"/>
  <c r="K22" i="9"/>
  <c r="AJ28" i="9"/>
  <c r="R36" i="9"/>
  <c r="AI15" i="9"/>
  <c r="AR25" i="9"/>
  <c r="Z31" i="9"/>
  <c r="T8" i="9"/>
  <c r="AQ21" i="9"/>
  <c r="R28" i="9"/>
  <c r="AV14" i="9"/>
  <c r="AJ29" i="9"/>
  <c r="L10" i="9"/>
  <c r="N29" i="9"/>
  <c r="BC36" i="9"/>
  <c r="G16" i="9"/>
  <c r="AP31" i="9"/>
  <c r="AZ8" i="9"/>
  <c r="AH15" i="9"/>
  <c r="G22" i="9"/>
  <c r="AH28" i="9"/>
  <c r="X31" i="9"/>
  <c r="AE31" i="9"/>
  <c r="BB21" i="9"/>
  <c r="D36" i="9"/>
  <c r="Q18" i="9"/>
  <c r="AM9" i="9"/>
  <c r="AW31" i="9"/>
  <c r="X11" i="9"/>
  <c r="X10" i="9"/>
  <c r="T29" i="9"/>
  <c r="G26" i="9"/>
  <c r="AV31" i="9"/>
  <c r="AH21" i="9"/>
  <c r="BC33" i="9"/>
  <c r="F25" i="9"/>
  <c r="AC10" i="9"/>
  <c r="AS15" i="9"/>
  <c r="BF11" i="9"/>
  <c r="AV15" i="9"/>
  <c r="AM18" i="9"/>
  <c r="AD22" i="9"/>
  <c r="Q25" i="9"/>
  <c r="AG29" i="9"/>
  <c r="AO31" i="9"/>
  <c r="AW33" i="9"/>
  <c r="AR8" i="9"/>
  <c r="Z15" i="9"/>
  <c r="T24" i="9"/>
  <c r="N30" i="9"/>
  <c r="H18" i="9"/>
  <c r="AP32" i="9"/>
  <c r="AN10" i="9"/>
  <c r="T23" i="9"/>
  <c r="AB29" i="9"/>
  <c r="G10" i="9"/>
  <c r="T26" i="9"/>
  <c r="M7" i="9"/>
  <c r="AC11" i="9"/>
  <c r="AS16" i="9"/>
  <c r="AJ7" i="9"/>
  <c r="AA10" i="9"/>
  <c r="H17" i="9"/>
  <c r="Q26" i="9"/>
  <c r="Y28" i="9"/>
  <c r="AO32" i="9"/>
  <c r="N7" i="9"/>
  <c r="BC12" i="9"/>
  <c r="BF20" i="9"/>
  <c r="AH16" i="9"/>
  <c r="N26" i="9"/>
  <c r="BC31" i="9"/>
  <c r="H9" i="9"/>
  <c r="R22" i="9"/>
  <c r="AR36" i="9"/>
  <c r="K17" i="9"/>
  <c r="AZ31" i="9"/>
  <c r="V22" i="9"/>
  <c r="Z36" i="9"/>
  <c r="Q14" i="9"/>
  <c r="W23" i="9"/>
  <c r="AK32" i="9"/>
  <c r="K14" i="9"/>
  <c r="AV17" i="9"/>
  <c r="AY26" i="9"/>
  <c r="W10" i="9"/>
  <c r="S29" i="9"/>
  <c r="H32" i="9"/>
  <c r="AQ22" i="9"/>
  <c r="AP36" i="9"/>
  <c r="E16" i="9"/>
  <c r="AH9" i="9"/>
  <c r="BD22" i="9"/>
  <c r="K9" i="9"/>
  <c r="AQ18" i="9"/>
  <c r="AT20" i="9"/>
  <c r="AN30" i="9"/>
  <c r="R30" i="9"/>
  <c r="AH11" i="9"/>
  <c r="BC29" i="9"/>
  <c r="AF23" i="9"/>
  <c r="AB32" i="9"/>
  <c r="BF27" i="9"/>
  <c r="AE30" i="9"/>
  <c r="BA20" i="9"/>
  <c r="AB18" i="9"/>
  <c r="Y33" i="9"/>
  <c r="AZ20" i="9"/>
  <c r="AB31" i="9"/>
  <c r="O28" i="9"/>
  <c r="AE24" i="9"/>
  <c r="BC32" i="9"/>
  <c r="Y14" i="9"/>
  <c r="BE23" i="9"/>
  <c r="AZ16" i="9"/>
  <c r="U30" i="9"/>
  <c r="AD16" i="9"/>
  <c r="AA28" i="9"/>
  <c r="P21" i="9"/>
  <c r="AT33" i="9"/>
  <c r="AP27" i="9"/>
  <c r="O12" i="9"/>
  <c r="X27" i="9"/>
  <c r="Y15" i="9"/>
  <c r="AN8" i="9"/>
  <c r="BB24" i="9"/>
  <c r="AC33" i="9"/>
  <c r="AP18" i="9"/>
  <c r="H30" i="9"/>
  <c r="BF17" i="9"/>
  <c r="G30" i="9"/>
  <c r="AD14" i="9"/>
  <c r="Y25" i="9"/>
  <c r="AN16" i="9"/>
  <c r="AT25" i="9"/>
  <c r="J22" i="9"/>
  <c r="BE8" i="9"/>
  <c r="E11" i="9"/>
  <c r="M14" i="9"/>
  <c r="U16" i="9"/>
  <c r="AC18" i="9"/>
  <c r="AK21" i="9"/>
  <c r="AS23" i="9"/>
  <c r="D7" i="9"/>
  <c r="BC9" i="9"/>
  <c r="AT12" i="9"/>
  <c r="AJ16" i="9"/>
  <c r="R23" i="9"/>
  <c r="BA25" i="9"/>
  <c r="I30" i="9"/>
  <c r="Q32" i="9"/>
  <c r="AF9" i="9"/>
  <c r="N16" i="9"/>
  <c r="F8" i="9"/>
  <c r="AB21" i="9"/>
  <c r="K28" i="9"/>
  <c r="AZ33" i="9"/>
  <c r="BC24" i="9"/>
  <c r="AM30" i="9"/>
  <c r="X24" i="9"/>
  <c r="P30" i="9"/>
  <c r="X18" i="9"/>
  <c r="H27" i="9"/>
  <c r="AX32" i="9"/>
  <c r="AR22" i="9"/>
  <c r="V36" i="9"/>
  <c r="AF25" i="9"/>
  <c r="BA10" i="9"/>
  <c r="Y21" i="9"/>
  <c r="AD12" i="9"/>
  <c r="AO25" i="9"/>
  <c r="BC8" i="9"/>
  <c r="F17" i="9"/>
  <c r="K32" i="9"/>
  <c r="BF28" i="9"/>
  <c r="W25" i="9"/>
  <c r="AL7" i="9"/>
  <c r="BD27" i="9"/>
  <c r="Q7" i="9"/>
  <c r="AG11" i="9"/>
  <c r="BE18" i="9"/>
  <c r="AP7" i="9"/>
  <c r="W14" i="9"/>
  <c r="BC23" i="9"/>
  <c r="AC28" i="9"/>
  <c r="AS32" i="9"/>
  <c r="J10" i="9"/>
  <c r="AY16" i="9"/>
  <c r="AV28" i="9"/>
  <c r="R15" i="9"/>
  <c r="Z28" i="9"/>
  <c r="AX7" i="9"/>
  <c r="L21" i="9"/>
  <c r="AR33" i="9"/>
  <c r="AY24" i="9"/>
  <c r="AJ30" i="9"/>
  <c r="Q8" i="9"/>
  <c r="AO15" i="9"/>
  <c r="E23" i="9"/>
  <c r="AZ11" i="9"/>
  <c r="M25" i="9"/>
  <c r="AK31" i="9"/>
  <c r="AD11" i="9"/>
  <c r="AF18" i="9"/>
  <c r="X20" i="9"/>
  <c r="T33" i="9"/>
  <c r="L24" i="9"/>
  <c r="S33" i="9"/>
  <c r="AL12" i="9"/>
  <c r="AQ36" i="9"/>
  <c r="AI31" i="9"/>
  <c r="I11" i="9"/>
  <c r="AO21" i="9"/>
  <c r="AY12" i="9"/>
  <c r="M30" i="9"/>
  <c r="W17" i="9"/>
  <c r="AP29" i="9"/>
  <c r="AB26" i="9"/>
  <c r="F23" i="9"/>
  <c r="AA16" i="9"/>
  <c r="I8" i="9"/>
  <c r="Q10" i="9"/>
  <c r="Y12" i="9"/>
  <c r="AG15" i="9"/>
  <c r="AO17" i="9"/>
  <c r="AW20" i="9"/>
  <c r="BE22" i="9"/>
  <c r="E25" i="9"/>
  <c r="AY8" i="9"/>
  <c r="AP11" i="9"/>
  <c r="AF15" i="9"/>
  <c r="W18" i="9"/>
  <c r="N22" i="9"/>
  <c r="D25" i="9"/>
  <c r="M27" i="9"/>
  <c r="U29" i="9"/>
  <c r="AC31" i="9"/>
  <c r="AK33" i="9"/>
  <c r="AB8" i="9"/>
  <c r="S11" i="9"/>
  <c r="J15" i="9"/>
  <c r="AY21" i="9"/>
  <c r="AM11" i="9"/>
  <c r="T18" i="9"/>
  <c r="G27" i="9"/>
  <c r="BF29" i="9"/>
  <c r="AV32" i="9"/>
  <c r="BC10" i="9"/>
  <c r="AJ17" i="9"/>
  <c r="AD23" i="9"/>
  <c r="AR26" i="9"/>
  <c r="AI29" i="9"/>
  <c r="Z32" i="9"/>
  <c r="H10" i="9"/>
  <c r="AX16" i="9"/>
  <c r="V26" i="9"/>
  <c r="L29" i="9"/>
  <c r="BB36" i="9"/>
  <c r="AI9" i="9"/>
  <c r="P16" i="9"/>
  <c r="AJ22" i="9"/>
  <c r="D26" i="9"/>
  <c r="BC28" i="9"/>
  <c r="AT31" i="9"/>
  <c r="AJ36" i="9"/>
  <c r="AF26" i="9"/>
  <c r="N32" i="9"/>
  <c r="BD9" i="9"/>
  <c r="AX22" i="9"/>
  <c r="F29" i="9"/>
  <c r="AU36" i="9"/>
  <c r="Q9" i="9"/>
  <c r="AG14" i="9"/>
  <c r="AW18" i="9"/>
  <c r="E24" i="9"/>
  <c r="V10" i="9"/>
  <c r="AR23" i="9"/>
  <c r="U28" i="9"/>
  <c r="U32" i="9"/>
  <c r="G12" i="9"/>
  <c r="AA18" i="9"/>
  <c r="AX11" i="9"/>
  <c r="G24" i="9"/>
  <c r="AU17" i="9"/>
  <c r="AX26" i="9"/>
  <c r="AE32" i="9"/>
  <c r="AJ9" i="9"/>
  <c r="AL22" i="9"/>
  <c r="BD28" i="9"/>
  <c r="AL36" i="9"/>
  <c r="AR15" i="9"/>
  <c r="AV25" i="9"/>
  <c r="AD31" i="9"/>
  <c r="AK8" i="9"/>
  <c r="AS10" i="9"/>
  <c r="BA12" i="9"/>
  <c r="I18" i="9"/>
  <c r="Q21" i="9"/>
  <c r="Y23" i="9"/>
  <c r="AB9" i="9"/>
  <c r="S12" i="9"/>
  <c r="J16" i="9"/>
  <c r="AY22" i="9"/>
  <c r="AG25" i="9"/>
  <c r="AO27" i="9"/>
  <c r="AW29" i="9"/>
  <c r="BE31" i="9"/>
  <c r="E36" i="9"/>
  <c r="F9" i="9"/>
  <c r="BD11" i="9"/>
  <c r="AU15" i="9"/>
  <c r="AL18" i="9"/>
  <c r="L7" i="9"/>
  <c r="BB12" i="9"/>
  <c r="AI20" i="9"/>
  <c r="AX24" i="9"/>
  <c r="AR27" i="9"/>
  <c r="AI30" i="9"/>
  <c r="Z33" i="9"/>
  <c r="J12" i="9"/>
  <c r="AY18" i="9"/>
  <c r="S24" i="9"/>
  <c r="V27" i="9"/>
  <c r="L30" i="9"/>
  <c r="W11" i="9"/>
  <c r="D18" i="9"/>
  <c r="AV23" i="9"/>
  <c r="AX29" i="9"/>
  <c r="AN32" i="9"/>
  <c r="AX10" i="9"/>
  <c r="AE17" i="9"/>
  <c r="Z23" i="9"/>
  <c r="AP26" i="9"/>
  <c r="AF29" i="9"/>
  <c r="W32" i="9"/>
  <c r="AC7" i="9"/>
  <c r="AK9" i="9"/>
  <c r="AS11" i="9"/>
  <c r="BA14" i="9"/>
  <c r="I20" i="9"/>
  <c r="Q22" i="9"/>
  <c r="Y24" i="9"/>
  <c r="BF7" i="9"/>
  <c r="AV10" i="9"/>
  <c r="AM14" i="9"/>
  <c r="AD17" i="9"/>
  <c r="T21" i="9"/>
  <c r="K24" i="9"/>
  <c r="AG26" i="9"/>
  <c r="AO28" i="9"/>
  <c r="AW30" i="9"/>
  <c r="BE32" i="9"/>
  <c r="AI7" i="9"/>
  <c r="Z10" i="9"/>
  <c r="P14" i="9"/>
  <c r="AB17" i="9"/>
  <c r="S21" i="9"/>
  <c r="AI10" i="9"/>
  <c r="P17" i="9"/>
  <c r="P23" i="9"/>
  <c r="AI26" i="9"/>
  <c r="Z29" i="9"/>
  <c r="P32" i="9"/>
  <c r="AY9" i="9"/>
  <c r="AF16" i="9"/>
  <c r="AU22" i="9"/>
  <c r="AH26" i="9"/>
  <c r="X29" i="9"/>
  <c r="O32" i="9"/>
  <c r="AD10" i="9"/>
  <c r="BB17" i="9"/>
  <c r="BB26" i="9"/>
  <c r="AI32" i="9"/>
  <c r="AM10" i="9"/>
  <c r="S23" i="9"/>
  <c r="AA29" i="9"/>
  <c r="AG9" i="9"/>
  <c r="AW14" i="9"/>
  <c r="E20" i="9"/>
  <c r="U24" i="9"/>
  <c r="AQ10" i="9"/>
  <c r="X17" i="9"/>
  <c r="F24" i="9"/>
  <c r="AK28" i="9"/>
  <c r="I33" i="9"/>
  <c r="AY7" i="9"/>
  <c r="BB14" i="9"/>
  <c r="N20" i="9"/>
  <c r="AH27" i="9"/>
  <c r="O33" i="9"/>
  <c r="AV11" i="9"/>
  <c r="D24" i="9"/>
  <c r="Z18" i="9"/>
  <c r="J27" i="9"/>
  <c r="AY32" i="9"/>
  <c r="K11" i="9"/>
  <c r="AN23" i="9"/>
  <c r="AQ29" i="9"/>
  <c r="Y8" i="9"/>
  <c r="AG10" i="9"/>
  <c r="AO12" i="9"/>
  <c r="AW15" i="9"/>
  <c r="BE17" i="9"/>
  <c r="E21" i="9"/>
  <c r="M23" i="9"/>
  <c r="L9" i="9"/>
  <c r="BB15" i="9"/>
  <c r="AR18" i="9"/>
  <c r="AI22" i="9"/>
  <c r="U25" i="9"/>
  <c r="AC27" i="9"/>
  <c r="AK29" i="9"/>
  <c r="AS31" i="9"/>
  <c r="BA33" i="9"/>
  <c r="AX8" i="9"/>
  <c r="AN11" i="9"/>
  <c r="AE15" i="9"/>
  <c r="V18" i="9"/>
  <c r="V12" i="9"/>
  <c r="AB24" i="9"/>
  <c r="AB27" i="9"/>
  <c r="S30" i="9"/>
  <c r="J33" i="9"/>
  <c r="AL11" i="9"/>
  <c r="S18" i="9"/>
  <c r="BF23" i="9"/>
  <c r="F27" i="9"/>
  <c r="BD29" i="9"/>
  <c r="AU32" i="9"/>
  <c r="AY10" i="9"/>
  <c r="AF17" i="9"/>
  <c r="AA23" i="9"/>
  <c r="AQ26" i="9"/>
  <c r="AH29" i="9"/>
  <c r="X32" i="9"/>
  <c r="R10" i="9"/>
  <c r="D23" i="9"/>
  <c r="Z26" i="9"/>
  <c r="P29" i="9"/>
  <c r="G32" i="9"/>
  <c r="BF36" i="9"/>
  <c r="AJ18" i="9"/>
  <c r="O27" i="9"/>
  <c r="BD32" i="9"/>
  <c r="V11" i="9"/>
  <c r="AU23" i="9"/>
  <c r="AV29" i="9"/>
  <c r="AW9" i="9"/>
  <c r="E15" i="9"/>
  <c r="U20" i="9"/>
  <c r="AK24" i="9"/>
  <c r="D11" i="9"/>
  <c r="AT17" i="9"/>
  <c r="AA24" i="9"/>
  <c r="BA28" i="9"/>
  <c r="BA32" i="9"/>
  <c r="AD7" i="9"/>
  <c r="AX12" i="9"/>
  <c r="J20" i="9"/>
  <c r="O14" i="9"/>
  <c r="AT30" i="9"/>
  <c r="L20" i="9"/>
  <c r="AF27" i="9"/>
  <c r="N33" i="9"/>
  <c r="AI23" i="9"/>
  <c r="AM29" i="9"/>
  <c r="J17" i="9"/>
  <c r="AE26" i="9"/>
  <c r="L32" i="9"/>
  <c r="BA8" i="9"/>
  <c r="I14" i="9"/>
  <c r="Q16" i="9"/>
  <c r="Y18" i="9"/>
  <c r="AG21" i="9"/>
  <c r="AO23" i="9"/>
  <c r="AX9" i="9"/>
  <c r="AN12" i="9"/>
  <c r="AE16" i="9"/>
  <c r="V20" i="9"/>
  <c r="L23" i="9"/>
  <c r="AW25" i="9"/>
  <c r="BE27" i="9"/>
  <c r="E30" i="9"/>
  <c r="M32" i="9"/>
  <c r="U36" i="9"/>
  <c r="AA9" i="9"/>
  <c r="R12" i="9"/>
  <c r="H16" i="9"/>
  <c r="BC7" i="9"/>
  <c r="AJ14" i="9"/>
  <c r="R21" i="9"/>
  <c r="O25" i="9"/>
  <c r="F28" i="9"/>
  <c r="BD30" i="9"/>
  <c r="AU33" i="9"/>
  <c r="K7" i="9"/>
  <c r="AZ12" i="9"/>
  <c r="AH20" i="9"/>
  <c r="AU24" i="9"/>
  <c r="AQ27" i="9"/>
  <c r="AH30" i="9"/>
  <c r="X33" i="9"/>
  <c r="F12" i="9"/>
  <c r="AU18" i="9"/>
  <c r="R24" i="9"/>
  <c r="T27" i="9"/>
  <c r="K30" i="9"/>
  <c r="AF11" i="9"/>
  <c r="N18" i="9"/>
  <c r="BB23" i="9"/>
  <c r="BB29" i="9"/>
  <c r="AR32" i="9"/>
  <c r="AS7" i="9"/>
  <c r="BA9" i="9"/>
  <c r="I15" i="9"/>
  <c r="Q17" i="9"/>
  <c r="Y20" i="9"/>
  <c r="AG22" i="9"/>
  <c r="AO24" i="9"/>
  <c r="S8" i="9"/>
  <c r="J11" i="9"/>
  <c r="AY17" i="9"/>
  <c r="AP21" i="9"/>
  <c r="AF24" i="9"/>
  <c r="AW26" i="9"/>
  <c r="BE28" i="9"/>
  <c r="E31" i="9"/>
  <c r="M33" i="9"/>
  <c r="BD7" i="9"/>
  <c r="AU10" i="9"/>
  <c r="AL14" i="9"/>
  <c r="AX17" i="9"/>
  <c r="AN21" i="9"/>
  <c r="R11" i="9"/>
  <c r="AT23" i="9"/>
  <c r="BD26" i="9"/>
  <c r="AU29" i="9"/>
  <c r="AL32" i="9"/>
  <c r="AH10" i="9"/>
  <c r="O17" i="9"/>
  <c r="O23" i="9"/>
  <c r="BC26" i="9"/>
  <c r="AT29" i="9"/>
  <c r="AJ32" i="9"/>
  <c r="L11" i="9"/>
  <c r="S20" i="9"/>
  <c r="AJ27" i="9"/>
  <c r="R33" i="9"/>
  <c r="D12" i="9"/>
  <c r="O24" i="9"/>
  <c r="J30" i="9"/>
  <c r="E10" i="9"/>
  <c r="U15" i="9"/>
  <c r="AK20" i="9"/>
  <c r="BA24" i="9"/>
  <c r="Z11" i="9"/>
  <c r="G18" i="9"/>
  <c r="AV24" i="9"/>
  <c r="I29" i="9"/>
  <c r="AO33" i="9"/>
  <c r="AH8" i="9"/>
  <c r="AJ15" i="9"/>
  <c r="P8" i="9"/>
  <c r="AM21" i="9"/>
  <c r="P28" i="9"/>
  <c r="BF33" i="9"/>
  <c r="N14" i="9"/>
  <c r="AR30" i="9"/>
  <c r="AY20" i="9"/>
  <c r="AZ27" i="9"/>
  <c r="AH33" i="9"/>
  <c r="AJ12" i="9"/>
  <c r="AJ24" i="9"/>
  <c r="Z30" i="9"/>
  <c r="AO8" i="9"/>
  <c r="BE12" i="9"/>
  <c r="M18" i="9"/>
  <c r="AC23" i="9"/>
  <c r="X12" i="9"/>
  <c r="F20" i="9"/>
  <c r="AS27" i="9"/>
  <c r="I36" i="9"/>
  <c r="W7" i="9"/>
  <c r="BD24" i="9"/>
  <c r="AE33" i="9"/>
  <c r="Z24" i="9"/>
  <c r="H33" i="9"/>
  <c r="O18" i="9"/>
  <c r="BD23" i="9"/>
  <c r="AT32" i="9"/>
  <c r="AP17" i="9"/>
  <c r="AL29" i="9"/>
  <c r="AM33" i="9"/>
  <c r="AU12" i="9"/>
  <c r="AK15" i="9"/>
  <c r="AU11" i="9"/>
  <c r="Y29" i="9"/>
  <c r="AF14" i="9"/>
  <c r="AU25" i="9"/>
  <c r="AL21" i="9"/>
  <c r="BD33" i="9"/>
  <c r="V30" i="9"/>
  <c r="AI18" i="9"/>
  <c r="Q11" i="9"/>
  <c r="AG16" i="9"/>
  <c r="AW21" i="9"/>
  <c r="T7" i="9"/>
  <c r="AQ20" i="9"/>
  <c r="E26" i="9"/>
  <c r="M28" i="9"/>
  <c r="AK36" i="9"/>
  <c r="AM12" i="9"/>
  <c r="T20" i="9"/>
  <c r="S15" i="9"/>
  <c r="AJ25" i="9"/>
  <c r="H36" i="9"/>
  <c r="AI14" i="9"/>
  <c r="D28" i="9"/>
  <c r="BC30" i="9"/>
  <c r="AV12" i="9"/>
  <c r="AT24" i="9"/>
  <c r="W33" i="9"/>
  <c r="W24" i="9"/>
  <c r="F33" i="9"/>
  <c r="Q12" i="9"/>
  <c r="AG17" i="9"/>
  <c r="AW22" i="9"/>
  <c r="BE24" i="9"/>
  <c r="V15" i="9"/>
  <c r="L18" i="9"/>
  <c r="E27" i="9"/>
  <c r="U31" i="9"/>
  <c r="H11" i="9"/>
  <c r="K18" i="9"/>
  <c r="R27" i="9"/>
  <c r="P11" i="9"/>
  <c r="AQ23" i="9"/>
  <c r="BF32" i="9"/>
  <c r="BC11" i="9"/>
  <c r="S28" i="9"/>
  <c r="K25" i="9"/>
  <c r="AK10" i="9"/>
  <c r="I21" i="9"/>
  <c r="AX18" i="9"/>
  <c r="AO29" i="9"/>
  <c r="P9" i="9"/>
  <c r="AP9" i="9"/>
  <c r="AN36" i="9"/>
  <c r="AM15" i="9"/>
  <c r="BB8" i="9"/>
  <c r="AI28" i="9"/>
  <c r="AA25" i="9"/>
  <c r="AA20" i="9"/>
  <c r="Y36" i="9"/>
  <c r="W12" i="9"/>
  <c r="D20" i="9"/>
  <c r="AU14" i="9"/>
  <c r="T25" i="9"/>
  <c r="V7" i="9"/>
  <c r="AR20" i="9"/>
  <c r="AV27" i="9"/>
  <c r="AD33" i="9"/>
  <c r="P12" i="9"/>
  <c r="Z27" i="9"/>
  <c r="G33" i="9"/>
  <c r="AQ11" i="9"/>
  <c r="AN28" i="9"/>
  <c r="L15" i="9"/>
  <c r="N31" i="9"/>
  <c r="I16" i="9"/>
  <c r="K20" i="9"/>
  <c r="BE29" i="9"/>
  <c r="BE33" i="9"/>
  <c r="AI21" i="9"/>
  <c r="AD26" i="9"/>
  <c r="AN9" i="9"/>
  <c r="AM22" i="9"/>
  <c r="AM36" i="9"/>
  <c r="D31" i="9"/>
  <c r="AL33" i="9"/>
  <c r="Y9" i="9"/>
  <c r="AW16" i="9"/>
  <c r="E22" i="9"/>
  <c r="M24" i="9"/>
  <c r="AF10" i="9"/>
  <c r="D21" i="9"/>
  <c r="U26" i="9"/>
  <c r="AK30" i="9"/>
  <c r="BA36" i="9"/>
  <c r="AP20" i="9"/>
  <c r="T9" i="9"/>
  <c r="BF25" i="9"/>
  <c r="AM31" i="9"/>
  <c r="AD36" i="9"/>
  <c r="BD21" i="9"/>
  <c r="AI25" i="9"/>
  <c r="P31" i="9"/>
  <c r="AE14" i="9"/>
  <c r="L25" i="9"/>
  <c r="BB30" i="9"/>
  <c r="P7" i="9"/>
  <c r="BF12" i="9"/>
  <c r="AT27" i="9"/>
  <c r="AA33" i="9"/>
  <c r="Y10" i="9"/>
  <c r="AG12" i="9"/>
  <c r="BE20" i="9"/>
  <c r="AQ15" i="9"/>
  <c r="X22" i="9"/>
  <c r="U27" i="9"/>
  <c r="AC29" i="9"/>
  <c r="AS33" i="9"/>
  <c r="AM8" i="9"/>
  <c r="AP15" i="9"/>
  <c r="AQ12" i="9"/>
  <c r="AP24" i="9"/>
  <c r="AD30" i="9"/>
  <c r="AN18" i="9"/>
  <c r="AL27" i="9"/>
  <c r="BB25" i="9"/>
  <c r="Y16" i="9"/>
  <c r="AF20" i="9"/>
  <c r="AS36" i="9"/>
  <c r="G11" i="9"/>
  <c r="J32" i="9"/>
  <c r="R29" i="9"/>
  <c r="J26" i="9"/>
  <c r="P33" i="1"/>
  <c r="Z30" i="1"/>
  <c r="AI27" i="1"/>
  <c r="AJ24" i="1"/>
  <c r="R20" i="1"/>
  <c r="AJ12" i="1"/>
  <c r="AH33" i="1"/>
  <c r="AQ30" i="1"/>
  <c r="AZ27" i="1"/>
  <c r="AY20" i="1"/>
  <c r="J14" i="1"/>
  <c r="AB7" i="1"/>
  <c r="BD33" i="1"/>
  <c r="F31" i="1"/>
  <c r="O28" i="1"/>
  <c r="X25" i="1"/>
  <c r="AL21" i="1"/>
  <c r="BD14" i="1"/>
  <c r="O8" i="1"/>
  <c r="S36" i="1"/>
  <c r="AB31" i="1"/>
  <c r="AL28" i="1"/>
  <c r="AU25" i="1"/>
  <c r="L22" i="1"/>
  <c r="AN15" i="1"/>
  <c r="AE20" i="1"/>
  <c r="AN16" i="1"/>
  <c r="AX12" i="1"/>
  <c r="H7" i="1"/>
  <c r="AS36" i="1"/>
  <c r="AK32" i="1"/>
  <c r="AC30" i="1"/>
  <c r="U28" i="1"/>
  <c r="M26" i="1"/>
  <c r="AR23" i="1"/>
  <c r="BB20" i="1"/>
  <c r="L14" i="1"/>
  <c r="V10" i="1"/>
  <c r="AE7" i="1"/>
  <c r="E24" i="1"/>
  <c r="BE21" i="1"/>
  <c r="AW18" i="1"/>
  <c r="AO16" i="1"/>
  <c r="AG14" i="1"/>
  <c r="Y11" i="1"/>
  <c r="Q9" i="1"/>
  <c r="I7" i="1"/>
  <c r="AU36" i="1"/>
  <c r="BD31" i="1"/>
  <c r="F29" i="1"/>
  <c r="O26" i="1"/>
  <c r="AX22" i="1"/>
  <c r="AL16" i="1"/>
  <c r="BD9" i="1"/>
  <c r="N32" i="1"/>
  <c r="W29" i="1"/>
  <c r="AF26" i="1"/>
  <c r="N23" i="1"/>
  <c r="K17" i="1"/>
  <c r="AD10" i="1"/>
  <c r="AJ32" i="1"/>
  <c r="AT29" i="1"/>
  <c r="BC26" i="1"/>
  <c r="AQ23" i="1"/>
  <c r="BF17" i="1"/>
  <c r="P11" i="1"/>
  <c r="H30" i="1"/>
  <c r="R27" i="1"/>
  <c r="N24" i="1"/>
  <c r="AP18" i="1"/>
  <c r="K18" i="1"/>
  <c r="T15" i="1"/>
  <c r="AD11" i="1"/>
  <c r="AM8" i="1"/>
  <c r="AS33" i="1"/>
  <c r="AK31" i="1"/>
  <c r="AC29" i="1"/>
  <c r="U27" i="1"/>
  <c r="M25" i="1"/>
  <c r="X22" i="1"/>
  <c r="AH18" i="1"/>
  <c r="AQ15" i="1"/>
  <c r="AZ11" i="1"/>
  <c r="E23" i="1"/>
  <c r="BE20" i="1"/>
  <c r="AW17" i="1"/>
  <c r="AO15" i="1"/>
  <c r="AG12" i="1"/>
  <c r="Y10" i="1"/>
  <c r="Q8" i="1"/>
  <c r="AF33" i="1"/>
  <c r="AP30" i="1"/>
  <c r="AY27" i="1"/>
  <c r="BF24" i="1"/>
  <c r="AX20" i="1"/>
  <c r="H14" i="1"/>
  <c r="AA7" i="1"/>
  <c r="AX33" i="1"/>
  <c r="H28" i="1"/>
  <c r="R25" i="1"/>
  <c r="W21" i="1"/>
  <c r="AP14" i="1"/>
  <c r="L36" i="1"/>
  <c r="V31" i="1"/>
  <c r="AE28" i="1"/>
  <c r="AN25" i="1"/>
  <c r="D22" i="1"/>
  <c r="AB15" i="1"/>
  <c r="AU8" i="1"/>
  <c r="AI36" i="1"/>
  <c r="AR31" i="1"/>
  <c r="BB28" i="1"/>
  <c r="AH22" i="1"/>
  <c r="L16" i="1"/>
  <c r="AE9" i="1"/>
  <c r="AU20" i="1"/>
  <c r="BD16" i="1"/>
  <c r="F14" i="1"/>
  <c r="O10" i="1"/>
  <c r="X7" i="1"/>
  <c r="BE36" i="1"/>
  <c r="AW32" i="1"/>
  <c r="AO30" i="1"/>
  <c r="AG28" i="1"/>
  <c r="Y26" i="1"/>
  <c r="J21" i="1"/>
  <c r="S17" i="1"/>
  <c r="AB14" i="1"/>
  <c r="AL10" i="1"/>
  <c r="AU7" i="1"/>
  <c r="Q24" i="1"/>
  <c r="I22" i="1"/>
  <c r="BA16" i="1"/>
  <c r="AS14" i="1"/>
  <c r="AK11" i="1"/>
  <c r="AC9" i="1"/>
  <c r="U7" i="1"/>
  <c r="AZ36" i="1"/>
  <c r="K29" i="1"/>
  <c r="T26" i="1"/>
  <c r="BF22" i="1"/>
  <c r="AV16" i="1"/>
  <c r="G10" i="1"/>
  <c r="S32" i="1"/>
  <c r="AB29" i="1"/>
  <c r="AL26" i="1"/>
  <c r="T23" i="1"/>
  <c r="V17" i="1"/>
  <c r="AN10" i="1"/>
  <c r="AP32" i="1"/>
  <c r="AY29" i="1"/>
  <c r="AY23" i="1"/>
  <c r="H18" i="1"/>
  <c r="AA11" i="1"/>
  <c r="D33" i="1"/>
  <c r="N30" i="1"/>
  <c r="W27" i="1"/>
  <c r="T24" i="1"/>
  <c r="AZ18" i="1"/>
  <c r="K12" i="1"/>
  <c r="P18" i="1"/>
  <c r="Z15" i="1"/>
  <c r="AI11" i="1"/>
  <c r="AR8" i="1"/>
  <c r="AW33" i="1"/>
  <c r="AO31" i="1"/>
  <c r="AG29" i="1"/>
  <c r="Y27" i="1"/>
  <c r="Q25" i="1"/>
  <c r="AD22" i="1"/>
  <c r="AM18" i="1"/>
  <c r="AV15" i="1"/>
  <c r="BF11" i="1"/>
  <c r="G9" i="1"/>
  <c r="I23" i="1"/>
  <c r="BA17" i="1"/>
  <c r="AS15" i="1"/>
  <c r="AK12" i="1"/>
  <c r="AC10" i="1"/>
  <c r="U8" i="1"/>
  <c r="AK30" i="1"/>
  <c r="AM28" i="1"/>
  <c r="AK33" i="1"/>
  <c r="AV12" i="1"/>
  <c r="R31" i="1"/>
  <c r="AK36" i="1"/>
  <c r="K10" i="1"/>
  <c r="I9" i="1"/>
  <c r="BC32" i="1"/>
  <c r="D30" i="1"/>
  <c r="N27" i="1"/>
  <c r="H24" i="1"/>
  <c r="AI18" i="1"/>
  <c r="BB11" i="1"/>
  <c r="L33" i="1"/>
  <c r="V30" i="1"/>
  <c r="AE27" i="1"/>
  <c r="AE24" i="1"/>
  <c r="H20" i="1"/>
  <c r="AA12" i="1"/>
  <c r="AI33" i="1"/>
  <c r="AR30" i="1"/>
  <c r="BB27" i="1"/>
  <c r="BC20" i="1"/>
  <c r="N14" i="1"/>
  <c r="AF7" i="1"/>
  <c r="BF33" i="1"/>
  <c r="G31" i="1"/>
  <c r="P28" i="1"/>
  <c r="Z25" i="1"/>
  <c r="AM21" i="1"/>
  <c r="BF14" i="1"/>
  <c r="P8" i="1"/>
  <c r="J20" i="1"/>
  <c r="S16" i="1"/>
  <c r="AB12" i="1"/>
  <c r="AL9" i="1"/>
  <c r="AC36" i="1"/>
  <c r="U32" i="1"/>
  <c r="M30" i="1"/>
  <c r="E28" i="1"/>
  <c r="BE25" i="1"/>
  <c r="W23" i="1"/>
  <c r="AF20" i="1"/>
  <c r="AP16" i="1"/>
  <c r="AY12" i="1"/>
  <c r="J7" i="1"/>
  <c r="AW23" i="1"/>
  <c r="AO21" i="1"/>
  <c r="AG18" i="1"/>
  <c r="Y16" i="1"/>
  <c r="Q14" i="1"/>
  <c r="I11" i="1"/>
  <c r="Z36" i="1"/>
  <c r="AI31" i="1"/>
  <c r="AR28" i="1"/>
  <c r="BB25" i="1"/>
  <c r="V22" i="1"/>
  <c r="BC15" i="1"/>
  <c r="N9" i="1"/>
  <c r="AQ36" i="1"/>
  <c r="AZ31" i="1"/>
  <c r="K26" i="1"/>
  <c r="AR22" i="1"/>
  <c r="AB16" i="1"/>
  <c r="AU9" i="1"/>
  <c r="O32" i="1"/>
  <c r="X29" i="1"/>
  <c r="AH26" i="1"/>
  <c r="O23" i="1"/>
  <c r="O17" i="1"/>
  <c r="AH10" i="1"/>
  <c r="AL32" i="1"/>
  <c r="AU29" i="1"/>
  <c r="BD26" i="1"/>
  <c r="AT23" i="1"/>
  <c r="R11" i="1"/>
  <c r="AN21" i="1"/>
  <c r="AX17" i="1"/>
  <c r="H11" i="1"/>
  <c r="R8" i="1"/>
  <c r="AC33" i="1"/>
  <c r="U31" i="1"/>
  <c r="M29" i="1"/>
  <c r="E27" i="1"/>
  <c r="BB24" i="1"/>
  <c r="L18" i="1"/>
  <c r="V15" i="1"/>
  <c r="AE11" i="1"/>
  <c r="AN8" i="1"/>
  <c r="BE24" i="1"/>
  <c r="AW22" i="1"/>
  <c r="AO20" i="1"/>
  <c r="AG17" i="1"/>
  <c r="Y15" i="1"/>
  <c r="Q12" i="1"/>
  <c r="I10" i="1"/>
  <c r="K33" i="1"/>
  <c r="T30" i="1"/>
  <c r="AD27" i="1"/>
  <c r="AD24" i="1"/>
  <c r="G20" i="1"/>
  <c r="Z12" i="1"/>
  <c r="AB33" i="1"/>
  <c r="AL30" i="1"/>
  <c r="AU27" i="1"/>
  <c r="AZ24" i="1"/>
  <c r="AN20" i="1"/>
  <c r="R7" i="1"/>
  <c r="AY33" i="1"/>
  <c r="J28" i="1"/>
  <c r="S25" i="1"/>
  <c r="AA21" i="1"/>
  <c r="AT14" i="1"/>
  <c r="D8" i="1"/>
  <c r="N36" i="1"/>
  <c r="W31" i="1"/>
  <c r="AF28" i="1"/>
  <c r="AP25" i="1"/>
  <c r="F22" i="1"/>
  <c r="AD15" i="1"/>
  <c r="AV8" i="1"/>
  <c r="Z20" i="1"/>
  <c r="AI16" i="1"/>
  <c r="AR12" i="1"/>
  <c r="BB9" i="1"/>
  <c r="AO36" i="1"/>
  <c r="AG32" i="1"/>
  <c r="Y30" i="1"/>
  <c r="Q28" i="1"/>
  <c r="I26" i="1"/>
  <c r="AM23" i="1"/>
  <c r="AV20" i="1"/>
  <c r="BF16" i="1"/>
  <c r="G14" i="1"/>
  <c r="P10" i="1"/>
  <c r="Z7" i="1"/>
  <c r="BA21" i="1"/>
  <c r="AS18" i="1"/>
  <c r="AK16" i="1"/>
  <c r="AC14" i="1"/>
  <c r="U11" i="1"/>
  <c r="M9" i="1"/>
  <c r="E7" i="1"/>
  <c r="AE36" i="1"/>
  <c r="AN31" i="1"/>
  <c r="AX28" i="1"/>
  <c r="AB22" i="1"/>
  <c r="F16" i="1"/>
  <c r="X9" i="1"/>
  <c r="AV36" i="1"/>
  <c r="BF31" i="1"/>
  <c r="G29" i="1"/>
  <c r="P26" i="1"/>
  <c r="AZ22" i="1"/>
  <c r="AM16" i="1"/>
  <c r="BF9" i="1"/>
  <c r="T32" i="1"/>
  <c r="AD29" i="1"/>
  <c r="AM26" i="1"/>
  <c r="V23" i="1"/>
  <c r="Z17" i="1"/>
  <c r="AR10" i="1"/>
  <c r="AQ32" i="1"/>
  <c r="AZ29" i="1"/>
  <c r="AZ23" i="1"/>
  <c r="J18" i="1"/>
  <c r="AB11" i="1"/>
  <c r="AT21" i="1"/>
  <c r="BC17" i="1"/>
  <c r="D15" i="1"/>
  <c r="N11" i="1"/>
  <c r="W8" i="1"/>
  <c r="AG33" i="1"/>
  <c r="Y31" i="1"/>
  <c r="Q29" i="1"/>
  <c r="I27" i="1"/>
  <c r="H22" i="1"/>
  <c r="R18" i="1"/>
  <c r="AA15" i="1"/>
  <c r="AJ11" i="1"/>
  <c r="AT8" i="1"/>
  <c r="BA22" i="1"/>
  <c r="AS20" i="1"/>
  <c r="AK17" i="1"/>
  <c r="AC15" i="1"/>
  <c r="U12" i="1"/>
  <c r="M10" i="1"/>
  <c r="E8" i="1"/>
  <c r="V29" i="1"/>
  <c r="AE26" i="1"/>
  <c r="K23" i="1"/>
  <c r="J17" i="1"/>
  <c r="AB10" i="1"/>
  <c r="AD32" i="1"/>
  <c r="AM29" i="1"/>
  <c r="AV26" i="1"/>
  <c r="AI23" i="1"/>
  <c r="AQ17" i="1"/>
  <c r="AZ32" i="1"/>
  <c r="K27" i="1"/>
  <c r="D24" i="1"/>
  <c r="AD18" i="1"/>
  <c r="AV11" i="1"/>
  <c r="O33" i="1"/>
  <c r="X30" i="1"/>
  <c r="AH27" i="1"/>
  <c r="AI24" i="1"/>
  <c r="N20" i="1"/>
  <c r="AF12" i="1"/>
  <c r="AA18" i="1"/>
  <c r="AJ15" i="1"/>
  <c r="AT11" i="1"/>
  <c r="BC8" i="1"/>
  <c r="BE33" i="1"/>
  <c r="AW31" i="1"/>
  <c r="AO29" i="1"/>
  <c r="AG27" i="1"/>
  <c r="Y25" i="1"/>
  <c r="AN22" i="1"/>
  <c r="AX18" i="1"/>
  <c r="H12" i="1"/>
  <c r="R9" i="1"/>
  <c r="Q23" i="1"/>
  <c r="I21" i="1"/>
  <c r="BA15" i="1"/>
  <c r="AS12" i="1"/>
  <c r="AK10" i="1"/>
  <c r="AC8" i="1"/>
  <c r="AQ33" i="1"/>
  <c r="AZ30" i="1"/>
  <c r="K25" i="1"/>
  <c r="K21" i="1"/>
  <c r="AD14" i="1"/>
  <c r="AV7" i="1"/>
  <c r="J31" i="1"/>
  <c r="S28" i="1"/>
  <c r="AB25" i="1"/>
  <c r="AR21" i="1"/>
  <c r="V8" i="1"/>
  <c r="W36" i="1"/>
  <c r="AF31" i="1"/>
  <c r="AP28" i="1"/>
  <c r="AY25" i="1"/>
  <c r="R22" i="1"/>
  <c r="AX15" i="1"/>
  <c r="H9" i="1"/>
  <c r="AT36" i="1"/>
  <c r="BC31" i="1"/>
  <c r="D29" i="1"/>
  <c r="N26" i="1"/>
  <c r="AV22" i="1"/>
  <c r="AH16" i="1"/>
  <c r="AZ9" i="1"/>
  <c r="BF20" i="1"/>
  <c r="G17" i="1"/>
  <c r="P14" i="1"/>
  <c r="Z10" i="1"/>
  <c r="AI7" i="1"/>
  <c r="BE32" i="1"/>
  <c r="AW30" i="1"/>
  <c r="AO28" i="1"/>
  <c r="AG26" i="1"/>
  <c r="K24" i="1"/>
  <c r="T21" i="1"/>
  <c r="AD17" i="1"/>
  <c r="AV10" i="1"/>
  <c r="BF7" i="1"/>
  <c r="Y24" i="1"/>
  <c r="Q22" i="1"/>
  <c r="I20" i="1"/>
  <c r="BA14" i="1"/>
  <c r="AS11" i="1"/>
  <c r="AK9" i="1"/>
  <c r="AC7" i="1"/>
  <c r="AB32" i="1"/>
  <c r="AL29" i="1"/>
  <c r="AU26" i="1"/>
  <c r="AF23" i="1"/>
  <c r="AP17" i="1"/>
  <c r="AT32" i="1"/>
  <c r="BC29" i="1"/>
  <c r="D27" i="1"/>
  <c r="BD23" i="1"/>
  <c r="O18" i="1"/>
  <c r="AH11" i="1"/>
  <c r="H33" i="1"/>
  <c r="R30" i="1"/>
  <c r="AA27" i="1"/>
  <c r="Z24" i="1"/>
  <c r="T12" i="1"/>
  <c r="AE33" i="1"/>
  <c r="AN30" i="1"/>
  <c r="AX27" i="1"/>
  <c r="AT20" i="1"/>
  <c r="D14" i="1"/>
  <c r="W7" i="1"/>
  <c r="AQ18" i="1"/>
  <c r="AZ15" i="1"/>
  <c r="K9" i="1"/>
  <c r="I36" i="1"/>
  <c r="BA29" i="1"/>
  <c r="AS27" i="1"/>
  <c r="AK25" i="1"/>
  <c r="BD22" i="1"/>
  <c r="F20" i="1"/>
  <c r="O16" i="1"/>
  <c r="X12" i="1"/>
  <c r="AH9" i="1"/>
  <c r="AC23" i="1"/>
  <c r="U21" i="1"/>
  <c r="M18" i="1"/>
  <c r="E16" i="1"/>
  <c r="BE12" i="1"/>
  <c r="AW10" i="1"/>
  <c r="AV33" i="1"/>
  <c r="BF30" i="1"/>
  <c r="G28" i="1"/>
  <c r="P25" i="1"/>
  <c r="V21" i="1"/>
  <c r="AN14" i="1"/>
  <c r="F36" i="1"/>
  <c r="O31" i="1"/>
  <c r="X28" i="1"/>
  <c r="AH25" i="1"/>
  <c r="BC21" i="1"/>
  <c r="N15" i="1"/>
  <c r="AF8" i="1"/>
  <c r="AB36" i="1"/>
  <c r="AU28" i="1"/>
  <c r="BD25" i="1"/>
  <c r="Z22" i="1"/>
  <c r="S9" i="1"/>
  <c r="AY36" i="1"/>
  <c r="J29" i="1"/>
  <c r="S26" i="1"/>
  <c r="BC22" i="1"/>
  <c r="AR16" i="1"/>
  <c r="L17" i="1"/>
  <c r="V14" i="1"/>
  <c r="AE10" i="1"/>
  <c r="AN7" i="1"/>
  <c r="AS28" i="1"/>
  <c r="AK26" i="1"/>
  <c r="P24" i="1"/>
  <c r="Z21" i="1"/>
  <c r="AR14" i="1"/>
  <c r="BB10" i="1"/>
  <c r="U22" i="1"/>
  <c r="M20" i="1"/>
  <c r="BE14" i="1"/>
  <c r="AO9" i="1"/>
  <c r="AP36" i="1"/>
  <c r="J26" i="1"/>
  <c r="AQ22" i="1"/>
  <c r="AA16" i="1"/>
  <c r="AT9" i="1"/>
  <c r="H32" i="1"/>
  <c r="R29" i="1"/>
  <c r="AA26" i="1"/>
  <c r="F23" i="1"/>
  <c r="S10" i="1"/>
  <c r="AE32" i="1"/>
  <c r="AN29" i="1"/>
  <c r="AX26" i="1"/>
  <c r="AJ23" i="1"/>
  <c r="AU17" i="1"/>
  <c r="F11" i="1"/>
  <c r="BB32" i="1"/>
  <c r="L27" i="1"/>
  <c r="G24" i="1"/>
  <c r="AE18" i="1"/>
  <c r="AX11" i="1"/>
  <c r="F18" i="1"/>
  <c r="O15" i="1"/>
  <c r="X11" i="1"/>
  <c r="AH8" i="1"/>
  <c r="AO33" i="1"/>
  <c r="AG31" i="1"/>
  <c r="Y29" i="1"/>
  <c r="Q27" i="1"/>
  <c r="I25" i="1"/>
  <c r="S22" i="1"/>
  <c r="AB18" i="1"/>
  <c r="AL15" i="1"/>
  <c r="AU11" i="1"/>
  <c r="BD8" i="1"/>
  <c r="BA20" i="1"/>
  <c r="AS17" i="1"/>
  <c r="AK15" i="1"/>
  <c r="AC12" i="1"/>
  <c r="U10" i="1"/>
  <c r="M8" i="1"/>
  <c r="V33" i="1"/>
  <c r="AE30" i="1"/>
  <c r="AN27" i="1"/>
  <c r="AR24" i="1"/>
  <c r="AB20" i="1"/>
  <c r="AU12" i="1"/>
  <c r="F7" i="1"/>
  <c r="AM33" i="1"/>
  <c r="AV30" i="1"/>
  <c r="BF27" i="1"/>
  <c r="G25" i="1"/>
  <c r="T14" i="1"/>
  <c r="AM7" i="1"/>
  <c r="K31" i="1"/>
  <c r="T28" i="1"/>
  <c r="AD25" i="1"/>
  <c r="AV21" i="1"/>
  <c r="G15" i="1"/>
  <c r="X36" i="1"/>
  <c r="AH31" i="1"/>
  <c r="AQ28" i="1"/>
  <c r="AZ25" i="1"/>
  <c r="T22" i="1"/>
  <c r="AY15" i="1"/>
  <c r="J9" i="1"/>
  <c r="AJ20" i="1"/>
  <c r="AT16" i="1"/>
  <c r="BC12" i="1"/>
  <c r="D10" i="1"/>
  <c r="N7" i="1"/>
  <c r="AW36" i="1"/>
  <c r="AO32" i="1"/>
  <c r="AG30" i="1"/>
  <c r="Y28" i="1"/>
  <c r="Q26" i="1"/>
  <c r="AX23" i="1"/>
  <c r="H17" i="1"/>
  <c r="R14" i="1"/>
  <c r="AA10" i="1"/>
  <c r="AJ7" i="1"/>
  <c r="I24" i="1"/>
  <c r="BA18" i="1"/>
  <c r="AK14" i="1"/>
  <c r="AC11" i="1"/>
  <c r="U9" i="1"/>
  <c r="M7" i="1"/>
  <c r="BF36" i="1"/>
  <c r="G32" i="1"/>
  <c r="P29" i="1"/>
  <c r="Z26" i="1"/>
  <c r="D23" i="1"/>
  <c r="R10" i="1"/>
  <c r="X32" i="1"/>
  <c r="AH29" i="1"/>
  <c r="AA23" i="1"/>
  <c r="AF17" i="1"/>
  <c r="AY10" i="1"/>
  <c r="AU32" i="1"/>
  <c r="BD29" i="1"/>
  <c r="F27" i="1"/>
  <c r="BF23" i="1"/>
  <c r="S18" i="1"/>
  <c r="AL11" i="1"/>
  <c r="J33" i="1"/>
  <c r="S30" i="1"/>
  <c r="AB27" i="1"/>
  <c r="AB24" i="1"/>
  <c r="V12" i="1"/>
  <c r="V18" i="1"/>
  <c r="AN11" i="1"/>
  <c r="AX8" i="1"/>
  <c r="BA33" i="1"/>
  <c r="AS31" i="1"/>
  <c r="AC27" i="1"/>
  <c r="U25" i="1"/>
  <c r="AI22" i="1"/>
  <c r="BB15" i="1"/>
  <c r="L9" i="1"/>
  <c r="M23" i="1"/>
  <c r="E21" i="1"/>
  <c r="AW15" i="1"/>
  <c r="AG10" i="1"/>
  <c r="AJ30" i="1"/>
  <c r="AY24" i="1"/>
  <c r="BF12" i="1"/>
  <c r="AR33" i="1"/>
  <c r="BB30" i="1"/>
  <c r="L25" i="1"/>
  <c r="AE14" i="1"/>
  <c r="G36" i="1"/>
  <c r="Z28" i="1"/>
  <c r="BD21" i="1"/>
  <c r="AJ8" i="1"/>
  <c r="AM31" i="1"/>
  <c r="BF25" i="1"/>
  <c r="AA22" i="1"/>
  <c r="T9" i="1"/>
  <c r="AY16" i="1"/>
  <c r="J10" i="1"/>
  <c r="BA36" i="1"/>
  <c r="U26" i="1"/>
  <c r="D21" i="1"/>
  <c r="AF10" i="1"/>
  <c r="E22" i="1"/>
  <c r="AW16" i="1"/>
  <c r="AG11" i="1"/>
  <c r="Q7" i="1"/>
  <c r="T36" i="1"/>
  <c r="AV25" i="1"/>
  <c r="O22" i="1"/>
  <c r="AR15" i="1"/>
  <c r="AL36" i="1"/>
  <c r="AU31" i="1"/>
  <c r="BD28" i="1"/>
  <c r="F26" i="1"/>
  <c r="AL22" i="1"/>
  <c r="R16" i="1"/>
  <c r="AJ9" i="1"/>
  <c r="J32" i="1"/>
  <c r="S29" i="1"/>
  <c r="AB26" i="1"/>
  <c r="H23" i="1"/>
  <c r="D17" i="1"/>
  <c r="W10" i="1"/>
  <c r="AF32" i="1"/>
  <c r="AP29" i="1"/>
  <c r="AY26" i="1"/>
  <c r="AL23" i="1"/>
  <c r="AV17" i="1"/>
  <c r="G11" i="1"/>
  <c r="AI21" i="1"/>
  <c r="AR17" i="1"/>
  <c r="BB14" i="1"/>
  <c r="Y33" i="1"/>
  <c r="Q31" i="1"/>
  <c r="I29" i="1"/>
  <c r="AV24" i="1"/>
  <c r="BF21" i="1"/>
  <c r="G18" i="1"/>
  <c r="P15" i="1"/>
  <c r="Z11" i="1"/>
  <c r="AI8" i="1"/>
  <c r="BA24" i="1"/>
  <c r="AS22" i="1"/>
  <c r="AK20" i="1"/>
  <c r="AC17" i="1"/>
  <c r="U15" i="1"/>
  <c r="M12" i="1"/>
  <c r="E10" i="1"/>
  <c r="BE7" i="1"/>
  <c r="J30" i="1"/>
  <c r="S27" i="1"/>
  <c r="O24" i="1"/>
  <c r="AT18" i="1"/>
  <c r="R33" i="1"/>
  <c r="AA30" i="1"/>
  <c r="AJ27" i="1"/>
  <c r="AM24" i="1"/>
  <c r="S20" i="1"/>
  <c r="AL12" i="1"/>
  <c r="AN33" i="1"/>
  <c r="AX30" i="1"/>
  <c r="H25" i="1"/>
  <c r="F21" i="1"/>
  <c r="X14" i="1"/>
  <c r="AQ7" i="1"/>
  <c r="L31" i="1"/>
  <c r="V28" i="1"/>
  <c r="AE25" i="1"/>
  <c r="AX21" i="1"/>
  <c r="AA8" i="1"/>
  <c r="O20" i="1"/>
  <c r="X16" i="1"/>
  <c r="AH12" i="1"/>
  <c r="AQ9" i="1"/>
  <c r="AG36" i="1"/>
  <c r="Y32" i="1"/>
  <c r="Q30" i="1"/>
  <c r="I28" i="1"/>
  <c r="AB23" i="1"/>
  <c r="AL20" i="1"/>
  <c r="AU16" i="1"/>
  <c r="BD12" i="1"/>
  <c r="F10" i="1"/>
  <c r="O7" i="1"/>
  <c r="AS21" i="1"/>
  <c r="AK18" i="1"/>
  <c r="AC16" i="1"/>
  <c r="U14" i="1"/>
  <c r="E9" i="1"/>
  <c r="AJ36" i="1"/>
  <c r="BC28" i="1"/>
  <c r="D26" i="1"/>
  <c r="P16" i="1"/>
  <c r="AI9" i="1"/>
  <c r="V26" i="1"/>
  <c r="AX16" i="1"/>
  <c r="AI29" i="1"/>
  <c r="AD23" i="1"/>
  <c r="BC10" i="1"/>
  <c r="AV32" i="1"/>
  <c r="G27" i="1"/>
  <c r="T18" i="1"/>
  <c r="AY21" i="1"/>
  <c r="J15" i="1"/>
  <c r="U29" i="1"/>
  <c r="D25" i="1"/>
  <c r="W18" i="1"/>
  <c r="AY8" i="1"/>
  <c r="BE22" i="1"/>
  <c r="AO17" i="1"/>
  <c r="Y12" i="1"/>
  <c r="I8" i="1"/>
  <c r="O30" i="1"/>
  <c r="W24" i="1"/>
  <c r="O12" i="1"/>
  <c r="W33" i="1"/>
  <c r="AP27" i="1"/>
  <c r="AD20" i="1"/>
  <c r="AT33" i="1"/>
  <c r="D28" i="1"/>
  <c r="P21" i="1"/>
  <c r="BB7" i="1"/>
  <c r="AJ25" i="1"/>
  <c r="S15" i="1"/>
  <c r="T20" i="1"/>
  <c r="AM12" i="1"/>
  <c r="AC32" i="1"/>
  <c r="M28" i="1"/>
  <c r="AH23" i="1"/>
  <c r="BE23" i="1"/>
  <c r="AO18" i="1"/>
  <c r="Y14" i="1"/>
  <c r="AH32" i="1"/>
  <c r="AQ29" i="1"/>
  <c r="AZ26" i="1"/>
  <c r="AN23" i="1"/>
  <c r="AZ17" i="1"/>
  <c r="K11" i="1"/>
  <c r="AY32" i="1"/>
  <c r="J27" i="1"/>
  <c r="Z18" i="1"/>
  <c r="AR11" i="1"/>
  <c r="N33" i="1"/>
  <c r="W30" i="1"/>
  <c r="AF27" i="1"/>
  <c r="AH24" i="1"/>
  <c r="L20" i="1"/>
  <c r="AE12" i="1"/>
  <c r="AJ33" i="1"/>
  <c r="AT30" i="1"/>
  <c r="BC27" i="1"/>
  <c r="BD20" i="1"/>
  <c r="O14" i="1"/>
  <c r="AH7" i="1"/>
  <c r="AV18" i="1"/>
  <c r="BF15" i="1"/>
  <c r="G12" i="1"/>
  <c r="P9" i="1"/>
  <c r="M36" i="1"/>
  <c r="E32" i="1"/>
  <c r="BE29" i="1"/>
  <c r="AW27" i="1"/>
  <c r="AO25" i="1"/>
  <c r="K20" i="1"/>
  <c r="T16" i="1"/>
  <c r="AD12" i="1"/>
  <c r="AM9" i="1"/>
  <c r="AG23" i="1"/>
  <c r="Y21" i="1"/>
  <c r="Q18" i="1"/>
  <c r="I16" i="1"/>
  <c r="BA10" i="1"/>
  <c r="AS8" i="1"/>
  <c r="D36" i="1"/>
  <c r="N31" i="1"/>
  <c r="W28" i="1"/>
  <c r="AF25" i="1"/>
  <c r="BB21" i="1"/>
  <c r="L15" i="1"/>
  <c r="AE8" i="1"/>
  <c r="V36" i="1"/>
  <c r="AE31" i="1"/>
  <c r="AN28" i="1"/>
  <c r="AX25" i="1"/>
  <c r="P22" i="1"/>
  <c r="AT15" i="1"/>
  <c r="D9" i="1"/>
  <c r="AR36" i="1"/>
  <c r="BB31" i="1"/>
  <c r="L26" i="1"/>
  <c r="AU22" i="1"/>
  <c r="AF16" i="1"/>
  <c r="AY9" i="1"/>
  <c r="P32" i="1"/>
  <c r="Z29" i="1"/>
  <c r="AI26" i="1"/>
  <c r="P23" i="1"/>
  <c r="P17" i="1"/>
  <c r="AI10" i="1"/>
  <c r="S21" i="1"/>
  <c r="AB17" i="1"/>
  <c r="AL14" i="1"/>
  <c r="AU10" i="1"/>
  <c r="BD7" i="1"/>
  <c r="M33" i="1"/>
  <c r="E31" i="1"/>
  <c r="BE28" i="1"/>
  <c r="AW26" i="1"/>
  <c r="AF24" i="1"/>
  <c r="AP21" i="1"/>
  <c r="AY17" i="1"/>
  <c r="J11" i="1"/>
  <c r="S8" i="1"/>
  <c r="AO24" i="1"/>
  <c r="AG22" i="1"/>
  <c r="Y20" i="1"/>
  <c r="Q17" i="1"/>
  <c r="I15" i="1"/>
  <c r="BA9" i="1"/>
  <c r="AS7" i="1"/>
  <c r="AX32" i="1"/>
  <c r="H27" i="1"/>
  <c r="X18" i="1"/>
  <c r="AQ11" i="1"/>
  <c r="G33" i="1"/>
  <c r="P30" i="1"/>
  <c r="Z27" i="1"/>
  <c r="X24" i="1"/>
  <c r="BF18" i="1"/>
  <c r="P12" i="1"/>
  <c r="AD33" i="1"/>
  <c r="AM30" i="1"/>
  <c r="AV27" i="1"/>
  <c r="BC24" i="1"/>
  <c r="AR20" i="1"/>
  <c r="V7" i="1"/>
  <c r="AZ33" i="1"/>
  <c r="K28" i="1"/>
  <c r="T25" i="1"/>
  <c r="AB21" i="1"/>
  <c r="AU14" i="1"/>
  <c r="F8" i="1"/>
  <c r="D20" i="1"/>
  <c r="N16" i="1"/>
  <c r="W12" i="1"/>
  <c r="AF9" i="1"/>
  <c r="Y36" i="1"/>
  <c r="Q32" i="1"/>
  <c r="I30" i="1"/>
  <c r="BA25" i="1"/>
  <c r="R23" i="1"/>
  <c r="AA20" i="1"/>
  <c r="AJ16" i="1"/>
  <c r="AT12" i="1"/>
  <c r="BC9" i="1"/>
  <c r="D7" i="1"/>
  <c r="AS23" i="1"/>
  <c r="AK21" i="1"/>
  <c r="AC18" i="1"/>
  <c r="U16" i="1"/>
  <c r="M14" i="1"/>
  <c r="E11" i="1"/>
  <c r="BE8" i="1"/>
  <c r="J36" i="1"/>
  <c r="S31" i="1"/>
  <c r="AB28" i="1"/>
  <c r="AL25" i="1"/>
  <c r="W15" i="1"/>
  <c r="AP8" i="1"/>
  <c r="AA36" i="1"/>
  <c r="AJ31" i="1"/>
  <c r="AT28" i="1"/>
  <c r="BC25" i="1"/>
  <c r="W22" i="1"/>
  <c r="BD15" i="1"/>
  <c r="O9" i="1"/>
  <c r="AX36" i="1"/>
  <c r="H29" i="1"/>
  <c r="R26" i="1"/>
  <c r="BB22" i="1"/>
  <c r="AQ16" i="1"/>
  <c r="V32" i="1"/>
  <c r="AE29" i="1"/>
  <c r="AN26" i="1"/>
  <c r="X23" i="1"/>
  <c r="AA17" i="1"/>
  <c r="AT10" i="1"/>
  <c r="X21" i="1"/>
  <c r="AH17" i="1"/>
  <c r="AQ14" i="1"/>
  <c r="AZ10" i="1"/>
  <c r="Q33" i="1"/>
  <c r="I31" i="1"/>
  <c r="BA26" i="1"/>
  <c r="AL24" i="1"/>
  <c r="AU21" i="1"/>
  <c r="BD17" i="1"/>
  <c r="F15" i="1"/>
  <c r="O11" i="1"/>
  <c r="X8" i="1"/>
  <c r="AS24" i="1"/>
  <c r="AK22" i="1"/>
  <c r="AC20" i="1"/>
  <c r="U17" i="1"/>
  <c r="M15" i="1"/>
  <c r="E12" i="1"/>
  <c r="BE9" i="1"/>
  <c r="AW7" i="1"/>
  <c r="L32" i="1"/>
  <c r="AM14" i="1"/>
  <c r="BD24" i="1"/>
  <c r="AO8" i="1"/>
  <c r="AL31" i="1"/>
  <c r="BA30" i="1"/>
  <c r="AI17" i="1"/>
  <c r="AC24" i="1"/>
  <c r="E17" i="1"/>
  <c r="AW11" i="1"/>
  <c r="AG7" i="1"/>
  <c r="AY31" i="1"/>
  <c r="Z8" i="1"/>
  <c r="AS16" i="1"/>
  <c r="AQ26" i="1"/>
  <c r="AE15" i="1"/>
  <c r="AK29" i="1"/>
  <c r="AR18" i="1"/>
  <c r="BE17" i="1"/>
  <c r="AO12" i="1"/>
  <c r="Y8" i="1"/>
  <c r="AA33" i="1"/>
  <c r="AM20" i="1"/>
  <c r="P7" i="1"/>
  <c r="L21" i="1"/>
  <c r="AX7" i="1"/>
  <c r="P31" i="1"/>
  <c r="AI25" i="1"/>
  <c r="R15" i="1"/>
  <c r="AD36" i="1"/>
  <c r="AV28" i="1"/>
  <c r="AP20" i="1"/>
  <c r="S7" i="1"/>
  <c r="AS32" i="1"/>
  <c r="AC28" i="1"/>
  <c r="BC23" i="1"/>
  <c r="W14" i="1"/>
  <c r="AP7" i="1"/>
  <c r="M24" i="1"/>
  <c r="BE18" i="1"/>
  <c r="AO14" i="1"/>
  <c r="Y9" i="1"/>
  <c r="AD31" i="1"/>
  <c r="D12" i="1"/>
  <c r="H15" i="1"/>
  <c r="BA23" i="1"/>
  <c r="M11" i="1"/>
  <c r="AT31" i="1"/>
  <c r="AJ22" i="1"/>
  <c r="BB36" i="1"/>
  <c r="L29" i="1"/>
  <c r="H10" i="1"/>
  <c r="Z32" i="1"/>
  <c r="AR26" i="1"/>
  <c r="AJ17" i="1"/>
  <c r="BF29" i="1"/>
  <c r="AM11" i="1"/>
  <c r="AB8" i="1"/>
  <c r="AC31" i="1"/>
  <c r="M27" i="1"/>
  <c r="N22" i="1"/>
  <c r="AF15" i="1"/>
  <c r="AP11" i="1"/>
  <c r="E25" i="1"/>
  <c r="AW20" i="1"/>
  <c r="AG15" i="1"/>
  <c r="Q10" i="1"/>
  <c r="F33" i="1"/>
  <c r="X27" i="1"/>
  <c r="BD18" i="1"/>
  <c r="AF30" i="1"/>
  <c r="AT24" i="1"/>
  <c r="G7" i="1"/>
  <c r="BC30" i="1"/>
  <c r="N25" i="1"/>
  <c r="AI14" i="1"/>
  <c r="H36" i="1"/>
  <c r="AA28" i="1"/>
  <c r="AL8" i="1"/>
  <c r="AD16" i="1"/>
  <c r="AV9" i="1"/>
  <c r="U30" i="1"/>
  <c r="E26" i="1"/>
  <c r="AQ20" i="1"/>
  <c r="AZ16" i="1"/>
  <c r="T7" i="1"/>
  <c r="AW21" i="1"/>
  <c r="AG16" i="1"/>
  <c r="Q11" i="1"/>
  <c r="H31" i="1"/>
  <c r="R28" i="1"/>
  <c r="AA25" i="1"/>
  <c r="AQ21" i="1"/>
  <c r="T8" i="1"/>
  <c r="P36" i="1"/>
  <c r="Z31" i="1"/>
  <c r="AI28" i="1"/>
  <c r="AR25" i="1"/>
  <c r="J22" i="1"/>
  <c r="AI15" i="1"/>
  <c r="BB8" i="1"/>
  <c r="AM36" i="1"/>
  <c r="AV31" i="1"/>
  <c r="BF28" i="1"/>
  <c r="G26" i="1"/>
  <c r="AM22" i="1"/>
  <c r="V16" i="1"/>
  <c r="AN9" i="1"/>
  <c r="K32" i="1"/>
  <c r="T29" i="1"/>
  <c r="AD26" i="1"/>
  <c r="J23" i="1"/>
  <c r="F17" i="1"/>
  <c r="X10" i="1"/>
  <c r="N21" i="1"/>
  <c r="W17" i="1"/>
  <c r="AF14" i="1"/>
  <c r="AP10" i="1"/>
  <c r="AY7" i="1"/>
  <c r="I33" i="1"/>
  <c r="BA28" i="1"/>
  <c r="AS26" i="1"/>
  <c r="AA24" i="1"/>
  <c r="AJ21" i="1"/>
  <c r="AT17" i="1"/>
  <c r="BC14" i="1"/>
  <c r="D11" i="1"/>
  <c r="N8" i="1"/>
  <c r="AK24" i="1"/>
  <c r="AC22" i="1"/>
  <c r="U20" i="1"/>
  <c r="M17" i="1"/>
  <c r="E15" i="1"/>
  <c r="BE11" i="1"/>
  <c r="AW9" i="1"/>
  <c r="AO7" i="1"/>
  <c r="AM32" i="1"/>
  <c r="AV29" i="1"/>
  <c r="BF26" i="1"/>
  <c r="AU23" i="1"/>
  <c r="V11" i="1"/>
  <c r="BD32" i="1"/>
  <c r="F30" i="1"/>
  <c r="O27" i="1"/>
  <c r="J24" i="1"/>
  <c r="AJ18" i="1"/>
  <c r="BC11" i="1"/>
  <c r="S33" i="1"/>
  <c r="AB30" i="1"/>
  <c r="AL27" i="1"/>
  <c r="AN24" i="1"/>
  <c r="W20" i="1"/>
  <c r="AP12" i="1"/>
  <c r="AP33" i="1"/>
  <c r="AY30" i="1"/>
  <c r="J25" i="1"/>
  <c r="G21" i="1"/>
  <c r="Z14" i="1"/>
  <c r="AR7" i="1"/>
  <c r="BB18" i="1"/>
  <c r="L12" i="1"/>
  <c r="V9" i="1"/>
  <c r="Q36" i="1"/>
  <c r="I32" i="1"/>
  <c r="BA27" i="1"/>
  <c r="AS25" i="1"/>
  <c r="G23" i="1"/>
  <c r="P20" i="1"/>
  <c r="Z16" i="1"/>
  <c r="AI12" i="1"/>
  <c r="AR9" i="1"/>
  <c r="AK23" i="1"/>
  <c r="AC21" i="1"/>
  <c r="U18" i="1"/>
  <c r="M16" i="1"/>
  <c r="E14" i="1"/>
  <c r="BE10" i="1"/>
  <c r="AW8" i="1"/>
  <c r="O36" i="1"/>
  <c r="X31" i="1"/>
  <c r="AH28" i="1"/>
  <c r="AQ25" i="1"/>
  <c r="G22" i="1"/>
  <c r="AH15" i="1"/>
  <c r="AZ8" i="1"/>
  <c r="AF36" i="1"/>
  <c r="AP31" i="1"/>
  <c r="AY28" i="1"/>
  <c r="AE22" i="1"/>
  <c r="G16" i="1"/>
  <c r="Z9" i="1"/>
  <c r="BC36" i="1"/>
  <c r="D32" i="1"/>
  <c r="N29" i="1"/>
  <c r="W26" i="1"/>
  <c r="BB16" i="1"/>
  <c r="L10" i="1"/>
  <c r="AA32" i="1"/>
  <c r="AJ29" i="1"/>
  <c r="AT26" i="1"/>
  <c r="AE23" i="1"/>
  <c r="AL17" i="1"/>
  <c r="BD10" i="1"/>
  <c r="AD21" i="1"/>
  <c r="AM17" i="1"/>
  <c r="AV14" i="1"/>
  <c r="BF10" i="1"/>
  <c r="G8" i="1"/>
  <c r="U33" i="1"/>
  <c r="M31" i="1"/>
  <c r="E29" i="1"/>
  <c r="BE26" i="1"/>
  <c r="AQ24" i="1"/>
  <c r="AZ21" i="1"/>
  <c r="K15" i="1"/>
  <c r="T11" i="1"/>
  <c r="AD8" i="1"/>
  <c r="AW24" i="1"/>
  <c r="AO22" i="1"/>
  <c r="AG20" i="1"/>
  <c r="Y17" i="1"/>
  <c r="Q15" i="1"/>
  <c r="I12" i="1"/>
  <c r="BA7" i="1"/>
  <c r="AR32" i="1"/>
  <c r="BB29" i="1"/>
  <c r="BB23" i="1"/>
  <c r="N18" i="1"/>
  <c r="AF11" i="1"/>
  <c r="K30" i="1"/>
  <c r="T27" i="1"/>
  <c r="R24" i="1"/>
  <c r="AU18" i="1"/>
  <c r="F12" i="1"/>
  <c r="X33" i="1"/>
  <c r="AH30" i="1"/>
  <c r="AQ27" i="1"/>
  <c r="AU24" i="1"/>
  <c r="AH20" i="1"/>
  <c r="AZ12" i="1"/>
  <c r="K7" i="1"/>
  <c r="AU33" i="1"/>
  <c r="BD30" i="1"/>
  <c r="F28" i="1"/>
  <c r="O25" i="1"/>
  <c r="R21" i="1"/>
  <c r="AJ14" i="1"/>
  <c r="BC7" i="1"/>
  <c r="H16" i="1"/>
  <c r="R12" i="1"/>
  <c r="AA9" i="1"/>
  <c r="U36" i="1"/>
  <c r="M32" i="1"/>
  <c r="E30" i="1"/>
  <c r="BE27" i="1"/>
  <c r="AW25" i="1"/>
  <c r="L23" i="1"/>
  <c r="V20" i="1"/>
  <c r="AE16" i="1"/>
  <c r="AN12" i="1"/>
  <c r="AX9" i="1"/>
  <c r="AO23" i="1"/>
  <c r="AG21" i="1"/>
  <c r="Y18" i="1"/>
  <c r="Q16" i="1"/>
  <c r="I14" i="1"/>
  <c r="BA8" i="1"/>
  <c r="AL33" i="1"/>
  <c r="AU30" i="1"/>
  <c r="BD27" i="1"/>
  <c r="F25" i="1"/>
  <c r="S14" i="1"/>
  <c r="AL7" i="1"/>
  <c r="BC33" i="1"/>
  <c r="D31" i="1"/>
  <c r="N28" i="1"/>
  <c r="W25" i="1"/>
  <c r="AH21" i="1"/>
  <c r="AZ14" i="1"/>
  <c r="K8" i="1"/>
  <c r="R36" i="1"/>
  <c r="AA31" i="1"/>
  <c r="AJ28" i="1"/>
  <c r="AT25" i="1"/>
  <c r="K22" i="1"/>
  <c r="AM15" i="1"/>
  <c r="BF8" i="1"/>
  <c r="AN36" i="1"/>
  <c r="AX31" i="1"/>
  <c r="H26" i="1"/>
  <c r="AP22" i="1"/>
  <c r="W16" i="1"/>
  <c r="AP9" i="1"/>
  <c r="AZ20" i="1"/>
  <c r="K14" i="1"/>
  <c r="T10" i="1"/>
  <c r="AD7" i="1"/>
  <c r="BA32" i="1"/>
  <c r="AS30" i="1"/>
  <c r="AK28" i="1"/>
  <c r="AC26" i="1"/>
  <c r="F24" i="1"/>
  <c r="O21" i="1"/>
  <c r="X17" i="1"/>
  <c r="AH14" i="1"/>
  <c r="AQ10" i="1"/>
  <c r="AZ7" i="1"/>
  <c r="U24" i="1"/>
  <c r="M22" i="1"/>
  <c r="E20" i="1"/>
  <c r="BE16" i="1"/>
  <c r="AW14" i="1"/>
  <c r="AO11" i="1"/>
  <c r="AG9" i="1"/>
  <c r="Y7" i="1"/>
  <c r="R32" i="1"/>
  <c r="AA29" i="1"/>
  <c r="AJ26" i="1"/>
  <c r="S23" i="1"/>
  <c r="T17" i="1"/>
  <c r="AM10" i="1"/>
  <c r="AI32" i="1"/>
  <c r="AR29" i="1"/>
  <c r="BB26" i="1"/>
  <c r="AP23" i="1"/>
  <c r="BB17" i="1"/>
  <c r="L11" i="1"/>
  <c r="BF32" i="1"/>
  <c r="G30" i="1"/>
  <c r="P27" i="1"/>
  <c r="L24" i="1"/>
  <c r="AN18" i="1"/>
  <c r="T33" i="1"/>
  <c r="AD30" i="1"/>
  <c r="AM27" i="1"/>
  <c r="AP24" i="1"/>
  <c r="X20" i="1"/>
  <c r="AQ12" i="1"/>
  <c r="AF18" i="1"/>
  <c r="AP15" i="1"/>
  <c r="AY11" i="1"/>
  <c r="BA31" i="1"/>
  <c r="AS29" i="1"/>
  <c r="AK27" i="1"/>
  <c r="AC25" i="1"/>
  <c r="AT22" i="1"/>
  <c r="BC18" i="1"/>
  <c r="D16" i="1"/>
  <c r="N12" i="1"/>
  <c r="W9" i="1"/>
  <c r="U23" i="1"/>
  <c r="M21" i="1"/>
  <c r="E18" i="1"/>
  <c r="BE15" i="1"/>
  <c r="AW12" i="1"/>
  <c r="AO10" i="1"/>
  <c r="AG8" i="1"/>
  <c r="BB33" i="1"/>
  <c r="L28" i="1"/>
  <c r="V25" i="1"/>
  <c r="AF21" i="1"/>
  <c r="AY14" i="1"/>
  <c r="J8" i="1"/>
  <c r="K36" i="1"/>
  <c r="T31" i="1"/>
  <c r="AD28" i="1"/>
  <c r="AM25" i="1"/>
  <c r="X15" i="1"/>
  <c r="AQ8" i="1"/>
  <c r="AH36" i="1"/>
  <c r="AQ31" i="1"/>
  <c r="AZ28" i="1"/>
  <c r="AF22" i="1"/>
  <c r="K16" i="1"/>
  <c r="AD9" i="1"/>
  <c r="BD36" i="1"/>
  <c r="F32" i="1"/>
  <c r="O29" i="1"/>
  <c r="X26" i="1"/>
  <c r="BC16" i="1"/>
  <c r="N10" i="1"/>
  <c r="H21" i="1"/>
  <c r="R17" i="1"/>
  <c r="AA14" i="1"/>
  <c r="AJ10" i="1"/>
  <c r="AT7" i="1"/>
  <c r="E33" i="1"/>
  <c r="BE30" i="1"/>
  <c r="AW28" i="1"/>
  <c r="AO26" i="1"/>
  <c r="V24" i="1"/>
  <c r="AE21" i="1"/>
  <c r="AN17" i="1"/>
  <c r="AX14" i="1"/>
  <c r="H8" i="1"/>
  <c r="AG24" i="1"/>
  <c r="Y22" i="1"/>
  <c r="Q20" i="1"/>
  <c r="I17" i="1"/>
  <c r="BA11" i="1"/>
  <c r="AS9" i="1"/>
  <c r="AK7" i="1"/>
  <c r="W32" i="1"/>
  <c r="AF29" i="1"/>
  <c r="AP26" i="1"/>
  <c r="Z23" i="1"/>
  <c r="AE17" i="1"/>
  <c r="AX10" i="1"/>
  <c r="AN32" i="1"/>
  <c r="AX29" i="1"/>
  <c r="AV23" i="1"/>
  <c r="D18" i="1"/>
  <c r="W11" i="1"/>
  <c r="L30" i="1"/>
  <c r="V27" i="1"/>
  <c r="S24" i="1"/>
  <c r="AY18" i="1"/>
  <c r="J12" i="1"/>
  <c r="Z33" i="1"/>
  <c r="AI30" i="1"/>
  <c r="AR27" i="1"/>
  <c r="AX24" i="1"/>
  <c r="AI20" i="1"/>
  <c r="BB12" i="1"/>
  <c r="L7" i="1"/>
  <c r="AL18" i="1"/>
  <c r="AU15" i="1"/>
  <c r="BD11" i="1"/>
  <c r="F9" i="1"/>
  <c r="E36" i="1"/>
  <c r="BE31" i="1"/>
  <c r="AW29" i="1"/>
  <c r="AO27" i="1"/>
  <c r="AG25" i="1"/>
  <c r="AY22" i="1"/>
  <c r="J16" i="1"/>
  <c r="S12" i="1"/>
  <c r="AB9" i="1"/>
  <c r="Y23" i="1"/>
  <c r="Q21" i="1"/>
  <c r="I18" i="1"/>
  <c r="BA12" i="1"/>
  <c r="AS10" i="1"/>
  <c r="AK8" i="1"/>
  <c r="AT27" i="1"/>
  <c r="N17" i="1"/>
  <c r="L8" i="1"/>
  <c r="S11" i="1"/>
  <c r="L6" i="1" l="1"/>
  <c r="AX13" i="1"/>
  <c r="AX16" i="2" s="1"/>
  <c r="BD19" i="2"/>
  <c r="AY13" i="1"/>
  <c r="AY16" i="2" s="1"/>
  <c r="X19" i="1"/>
  <c r="X17" i="2" s="1"/>
  <c r="E19" i="1"/>
  <c r="E17" i="2" s="1"/>
  <c r="K13" i="1"/>
  <c r="K16" i="2" s="1"/>
  <c r="R19" i="2"/>
  <c r="AL6" i="1"/>
  <c r="AJ13" i="1"/>
  <c r="AJ16" i="2" s="1"/>
  <c r="AH19" i="1"/>
  <c r="AH17" i="2" s="1"/>
  <c r="BA6" i="1"/>
  <c r="AT6" i="1"/>
  <c r="AH13" i="1"/>
  <c r="AH16" i="2" s="1"/>
  <c r="AN19" i="2"/>
  <c r="S13" i="1"/>
  <c r="S16" i="2" s="1"/>
  <c r="U19" i="2"/>
  <c r="AG19" i="1"/>
  <c r="AG17" i="2" s="1"/>
  <c r="AV13" i="1"/>
  <c r="AV16" i="2" s="1"/>
  <c r="BC19" i="2"/>
  <c r="AK6" i="1"/>
  <c r="K19" i="2"/>
  <c r="AW13" i="1"/>
  <c r="AW16" i="2" s="1"/>
  <c r="AD6" i="1"/>
  <c r="AZ19" i="1"/>
  <c r="AZ17" i="2" s="1"/>
  <c r="AZ13" i="1"/>
  <c r="AZ16" i="2" s="1"/>
  <c r="I13" i="1"/>
  <c r="I16" i="2" s="1"/>
  <c r="K6" i="1"/>
  <c r="E19" i="2"/>
  <c r="AI19" i="1"/>
  <c r="AI17" i="2" s="1"/>
  <c r="Q19" i="1"/>
  <c r="Q17" i="2" s="1"/>
  <c r="AA13" i="1"/>
  <c r="AA16" i="2" s="1"/>
  <c r="AH19" i="2"/>
  <c r="Y6" i="1"/>
  <c r="AZ6" i="1"/>
  <c r="V19" i="1"/>
  <c r="V17" i="2" s="1"/>
  <c r="BC6" i="1"/>
  <c r="AF19" i="2"/>
  <c r="P19" i="1"/>
  <c r="P17" i="2" s="1"/>
  <c r="AR6" i="1"/>
  <c r="AY6" i="1"/>
  <c r="T6" i="1"/>
  <c r="AD19" i="2"/>
  <c r="AX6" i="1"/>
  <c r="AM19" i="1"/>
  <c r="AM17" i="2" s="1"/>
  <c r="AM13" i="1"/>
  <c r="AM16" i="2" s="1"/>
  <c r="Y19" i="2"/>
  <c r="Y19" i="1"/>
  <c r="Y17" i="2" s="1"/>
  <c r="AL13" i="1"/>
  <c r="AL16" i="2" s="1"/>
  <c r="AR19" i="2"/>
  <c r="O13" i="1"/>
  <c r="O16" i="2" s="1"/>
  <c r="L19" i="1"/>
  <c r="L17" i="2" s="1"/>
  <c r="BB6" i="1"/>
  <c r="AD19" i="1"/>
  <c r="AD17" i="2" s="1"/>
  <c r="AK19" i="1"/>
  <c r="AK17" i="2" s="1"/>
  <c r="Q6" i="1"/>
  <c r="M6" i="1"/>
  <c r="AM6" i="1"/>
  <c r="BA19" i="1"/>
  <c r="BA17" i="2" s="1"/>
  <c r="M19" i="1"/>
  <c r="M17" i="2" s="1"/>
  <c r="AR13" i="1"/>
  <c r="AR16" i="2" s="1"/>
  <c r="AN13" i="1"/>
  <c r="AN16" i="2" s="1"/>
  <c r="BA13" i="1"/>
  <c r="BA16" i="2" s="1"/>
  <c r="AV19" i="2"/>
  <c r="E6" i="1"/>
  <c r="Z6" i="1"/>
  <c r="AV19" i="1"/>
  <c r="AV17" i="2" s="1"/>
  <c r="AT13" i="1"/>
  <c r="AT16" i="2" s="1"/>
  <c r="AN19" i="1"/>
  <c r="AN17" i="2" s="1"/>
  <c r="Z19" i="2"/>
  <c r="Q13" i="1"/>
  <c r="Q16" i="2" s="1"/>
  <c r="J19" i="1"/>
  <c r="J17" i="2" s="1"/>
  <c r="AF6" i="1"/>
  <c r="AK19" i="2"/>
  <c r="AB13" i="1"/>
  <c r="AB16" i="2" s="1"/>
  <c r="BE19" i="2"/>
  <c r="AI19" i="2"/>
  <c r="H13" i="1"/>
  <c r="H16" i="2" s="1"/>
  <c r="BE19" i="1"/>
  <c r="BE17" i="2" s="1"/>
  <c r="P6" i="9"/>
  <c r="K19" i="9"/>
  <c r="K25" i="2" s="1"/>
  <c r="V6" i="9"/>
  <c r="D19" i="9"/>
  <c r="D25" i="2" s="1"/>
  <c r="AN27" i="2"/>
  <c r="AI13" i="9"/>
  <c r="AI24" i="2" s="1"/>
  <c r="T19" i="9"/>
  <c r="T25" i="2" s="1"/>
  <c r="T6" i="9"/>
  <c r="AK19" i="9"/>
  <c r="AK25" i="2" s="1"/>
  <c r="AS6" i="9"/>
  <c r="AH19" i="9"/>
  <c r="AH25" i="2" s="1"/>
  <c r="AJ13" i="9"/>
  <c r="AJ24" i="2" s="1"/>
  <c r="J19" i="9"/>
  <c r="J25" i="2" s="1"/>
  <c r="Z13" i="1"/>
  <c r="Z16" i="2" s="1"/>
  <c r="W19" i="1"/>
  <c r="W17" i="2" s="1"/>
  <c r="AO6" i="1"/>
  <c r="P19" i="2"/>
  <c r="BB19" i="2"/>
  <c r="AP19" i="1"/>
  <c r="AP17" i="2" s="1"/>
  <c r="J19" i="2"/>
  <c r="M13" i="1"/>
  <c r="M16" i="2" s="1"/>
  <c r="D19" i="1"/>
  <c r="D17" i="2" s="1"/>
  <c r="V6" i="1"/>
  <c r="M19" i="2"/>
  <c r="BD19" i="1"/>
  <c r="BD17" i="2" s="1"/>
  <c r="Y13" i="1"/>
  <c r="Y16" i="2" s="1"/>
  <c r="T19" i="1"/>
  <c r="T17" i="2" s="1"/>
  <c r="G19" i="2"/>
  <c r="R13" i="1"/>
  <c r="R16" i="2" s="1"/>
  <c r="AW19" i="2"/>
  <c r="X19" i="2"/>
  <c r="T13" i="1"/>
  <c r="T16" i="2" s="1"/>
  <c r="AB19" i="1"/>
  <c r="AB17" i="2" s="1"/>
  <c r="AP19" i="2"/>
  <c r="V13" i="1"/>
  <c r="V16" i="2" s="1"/>
  <c r="AY19" i="2"/>
  <c r="F19" i="1"/>
  <c r="F17" i="2" s="1"/>
  <c r="W6" i="1"/>
  <c r="AC6" i="1"/>
  <c r="BF6" i="1"/>
  <c r="P13" i="1"/>
  <c r="P16" i="2" s="1"/>
  <c r="W19" i="2"/>
  <c r="AV6" i="1"/>
  <c r="AS19" i="1"/>
  <c r="AS17" i="2" s="1"/>
  <c r="AQ19" i="2"/>
  <c r="J6" i="1"/>
  <c r="AF19" i="1"/>
  <c r="AF17" i="2" s="1"/>
  <c r="N13" i="1"/>
  <c r="N16" i="2" s="1"/>
  <c r="H19" i="1"/>
  <c r="H17" i="2" s="1"/>
  <c r="AZ19" i="2"/>
  <c r="AS13" i="1"/>
  <c r="AS16" i="2" s="1"/>
  <c r="X6" i="1"/>
  <c r="AU19" i="1"/>
  <c r="AU17" i="2" s="1"/>
  <c r="AP13" i="1"/>
  <c r="AP16" i="2" s="1"/>
  <c r="AX19" i="1"/>
  <c r="AX17" i="2" s="1"/>
  <c r="L13" i="1"/>
  <c r="L16" i="2" s="1"/>
  <c r="AS19" i="2"/>
  <c r="S19" i="2"/>
  <c r="AB6" i="1"/>
  <c r="AS27" i="2"/>
  <c r="BA27" i="2"/>
  <c r="AM27" i="2"/>
  <c r="H27" i="2"/>
  <c r="I27" i="2"/>
  <c r="S19" i="9"/>
  <c r="S25" i="2" s="1"/>
  <c r="BD6" i="9"/>
  <c r="BC6" i="9"/>
  <c r="V19" i="9"/>
  <c r="V25" i="2" s="1"/>
  <c r="U19" i="9"/>
  <c r="U25" i="2" s="1"/>
  <c r="Q19" i="2"/>
  <c r="U19" i="1"/>
  <c r="U17" i="2" s="1"/>
  <c r="AF13" i="1"/>
  <c r="AF16" i="2" s="1"/>
  <c r="AM19" i="2"/>
  <c r="AQ19" i="1"/>
  <c r="AQ17" i="2" s="1"/>
  <c r="H19" i="2"/>
  <c r="G6" i="1"/>
  <c r="AP6" i="1"/>
  <c r="AG6" i="1"/>
  <c r="AW6" i="1"/>
  <c r="AA19" i="2"/>
  <c r="D6" i="1"/>
  <c r="AA19" i="1"/>
  <c r="AA17" i="2" s="1"/>
  <c r="BD6" i="1"/>
  <c r="D19" i="2"/>
  <c r="U13" i="1"/>
  <c r="U16" i="2" s="1"/>
  <c r="O6" i="1"/>
  <c r="AL19" i="1"/>
  <c r="AL17" i="2" s="1"/>
  <c r="AQ6" i="1"/>
  <c r="AL19" i="2"/>
  <c r="AE13" i="1"/>
  <c r="AE16" i="2" s="1"/>
  <c r="N6" i="1"/>
  <c r="AJ19" i="1"/>
  <c r="AJ17" i="2" s="1"/>
  <c r="F19" i="2"/>
  <c r="D13" i="1"/>
  <c r="D16" i="2" s="1"/>
  <c r="I19" i="1"/>
  <c r="I17" i="2" s="1"/>
  <c r="AT19" i="2"/>
  <c r="AD13" i="1"/>
  <c r="AD16" i="2" s="1"/>
  <c r="N19" i="1"/>
  <c r="N17" i="2" s="1"/>
  <c r="G13" i="1"/>
  <c r="G16" i="2" s="1"/>
  <c r="AO19" i="2"/>
  <c r="N19" i="2"/>
  <c r="R6" i="1"/>
  <c r="AO19" i="1"/>
  <c r="AO17" i="2" s="1"/>
  <c r="BC19" i="1"/>
  <c r="BC17" i="2" s="1"/>
  <c r="U6" i="1"/>
  <c r="AU6" i="1"/>
  <c r="AU19" i="2"/>
  <c r="AG13" i="1"/>
  <c r="AG16" i="2" s="1"/>
  <c r="H6" i="1"/>
  <c r="AE19" i="1"/>
  <c r="AE17" i="2" s="1"/>
  <c r="J13" i="1"/>
  <c r="J16" i="2" s="1"/>
  <c r="R19" i="1"/>
  <c r="R17" i="2" s="1"/>
  <c r="AF19" i="9"/>
  <c r="AF25" i="2" s="1"/>
  <c r="BE19" i="9"/>
  <c r="BE25" i="2" s="1"/>
  <c r="Y27" i="2"/>
  <c r="AQ19" i="9"/>
  <c r="AQ25" i="2" s="1"/>
  <c r="AF13" i="9"/>
  <c r="AF24" i="2" s="1"/>
  <c r="K6" i="9"/>
  <c r="I13" i="9"/>
  <c r="I24" i="2" s="1"/>
  <c r="AD6" i="9"/>
  <c r="O19" i="2"/>
  <c r="E13" i="1"/>
  <c r="E16" i="2" s="1"/>
  <c r="BC13" i="1"/>
  <c r="BC16" i="2" s="1"/>
  <c r="AI13" i="1"/>
  <c r="AI16" i="2" s="1"/>
  <c r="AW19" i="1"/>
  <c r="AW17" i="2" s="1"/>
  <c r="AO13" i="1"/>
  <c r="AO16" i="2" s="1"/>
  <c r="W13" i="1"/>
  <c r="W16" i="2" s="1"/>
  <c r="S6" i="1"/>
  <c r="P6" i="1"/>
  <c r="AC19" i="1"/>
  <c r="AC17" i="2" s="1"/>
  <c r="AQ13" i="1"/>
  <c r="AQ16" i="2" s="1"/>
  <c r="AX19" i="2"/>
  <c r="AU13" i="1"/>
  <c r="AU16" i="2" s="1"/>
  <c r="AR19" i="1"/>
  <c r="AR17" i="2" s="1"/>
  <c r="AS6" i="1"/>
  <c r="V19" i="2"/>
  <c r="K19" i="1"/>
  <c r="K17" i="2" s="1"/>
  <c r="AH6" i="1"/>
  <c r="AJ19" i="2"/>
  <c r="AG19" i="2"/>
  <c r="O19" i="1"/>
  <c r="O17" i="2" s="1"/>
  <c r="X13" i="1"/>
  <c r="X16" i="2" s="1"/>
  <c r="S19" i="1"/>
  <c r="S17" i="2" s="1"/>
  <c r="BE6" i="1"/>
  <c r="BF19" i="1"/>
  <c r="BF17" i="2" s="1"/>
  <c r="BB13" i="1"/>
  <c r="BB16" i="2" s="1"/>
  <c r="T19" i="2"/>
  <c r="BA19" i="2"/>
  <c r="BF19" i="2"/>
  <c r="AK13" i="1"/>
  <c r="AK16" i="2" s="1"/>
  <c r="AJ6" i="1"/>
  <c r="F6" i="1"/>
  <c r="BE13" i="1"/>
  <c r="BE16" i="2" s="1"/>
  <c r="AN6" i="1"/>
  <c r="AB19" i="2"/>
  <c r="I19" i="2"/>
  <c r="AT19" i="1"/>
  <c r="AT17" i="2" s="1"/>
  <c r="AI6" i="1"/>
  <c r="AE19" i="2"/>
  <c r="AC13" i="1"/>
  <c r="AC16" i="2" s="1"/>
  <c r="Z19" i="1"/>
  <c r="Z17" i="2" s="1"/>
  <c r="G19" i="1"/>
  <c r="G17" i="2" s="1"/>
  <c r="AC19" i="2"/>
  <c r="F13" i="1"/>
  <c r="F16" i="2" s="1"/>
  <c r="L19" i="2"/>
  <c r="AA6" i="1"/>
  <c r="BF13" i="1"/>
  <c r="BF16" i="2" s="1"/>
  <c r="I6" i="1"/>
  <c r="AE6" i="1"/>
  <c r="BB19" i="1"/>
  <c r="BB17" i="2" s="1"/>
  <c r="BD13" i="1"/>
  <c r="BD16" i="2" s="1"/>
  <c r="AY19" i="1"/>
  <c r="AY17" i="2" s="1"/>
  <c r="AE13" i="9"/>
  <c r="AE24" i="2" s="1"/>
  <c r="AD27" i="2"/>
  <c r="AP19" i="9"/>
  <c r="AP25" i="2" s="1"/>
  <c r="AR19" i="9"/>
  <c r="AR25" i="2" s="1"/>
  <c r="AU13" i="9"/>
  <c r="AU24" i="2" s="1"/>
  <c r="AA19" i="9"/>
  <c r="AA25" i="2" s="1"/>
  <c r="AK27" i="2"/>
  <c r="W6" i="9"/>
  <c r="F19" i="9"/>
  <c r="F25" i="2" s="1"/>
  <c r="AY19" i="9"/>
  <c r="AY25" i="2" s="1"/>
  <c r="N13" i="9"/>
  <c r="N24" i="2" s="1"/>
  <c r="AL13" i="9"/>
  <c r="AL24" i="2" s="1"/>
  <c r="Y19" i="9"/>
  <c r="Y25" i="2" s="1"/>
  <c r="U27" i="2"/>
  <c r="L19" i="9"/>
  <c r="L25" i="2" s="1"/>
  <c r="O13" i="9"/>
  <c r="O24" i="2" s="1"/>
  <c r="BF27" i="2"/>
  <c r="AY6" i="9"/>
  <c r="AW13" i="9"/>
  <c r="AW24" i="2" s="1"/>
  <c r="AI6" i="9"/>
  <c r="BA13" i="9"/>
  <c r="BA24" i="2" s="1"/>
  <c r="L6" i="9"/>
  <c r="AL27" i="2"/>
  <c r="AW19" i="9"/>
  <c r="AW25" i="2" s="1"/>
  <c r="AQ27" i="2"/>
  <c r="W13" i="9"/>
  <c r="W24" i="2" s="1"/>
  <c r="Q6" i="9"/>
  <c r="D6" i="9"/>
  <c r="AZ19" i="9"/>
  <c r="AZ25" i="2" s="1"/>
  <c r="N6" i="9"/>
  <c r="AJ19" i="9"/>
  <c r="AJ25" i="2" s="1"/>
  <c r="U13" i="9"/>
  <c r="U24" i="2" s="1"/>
  <c r="AE27" i="2"/>
  <c r="AH27" i="2"/>
  <c r="AA13" i="9"/>
  <c r="AA24" i="2" s="1"/>
  <c r="Q19" i="9"/>
  <c r="Q25" i="2" s="1"/>
  <c r="AO13" i="9"/>
  <c r="AO24" i="2" s="1"/>
  <c r="AD19" i="9"/>
  <c r="AD25" i="2" s="1"/>
  <c r="AT27" i="2"/>
  <c r="AK13" i="9"/>
  <c r="AK24" i="2" s="1"/>
  <c r="S13" i="9"/>
  <c r="S24" i="2" s="1"/>
  <c r="AF27" i="2"/>
  <c r="N19" i="9"/>
  <c r="N25" i="2" s="1"/>
  <c r="AM13" i="9"/>
  <c r="AM24" i="2" s="1"/>
  <c r="AG13" i="9"/>
  <c r="AG24" i="2" s="1"/>
  <c r="BB27" i="2"/>
  <c r="X19" i="9"/>
  <c r="X25" i="2" s="1"/>
  <c r="AP6" i="9"/>
  <c r="V27" i="2"/>
  <c r="M13" i="9"/>
  <c r="M24" i="2" s="1"/>
  <c r="AD13" i="9"/>
  <c r="AD24" i="2" s="1"/>
  <c r="AV6" i="9"/>
  <c r="X27" i="2"/>
  <c r="AG27" i="2"/>
  <c r="AB19" i="9"/>
  <c r="AB25" i="2" s="1"/>
  <c r="K27" i="2"/>
  <c r="AK6" i="9"/>
  <c r="J6" i="9"/>
  <c r="AM19" i="9"/>
  <c r="AM25" i="2" s="1"/>
  <c r="AZ13" i="9"/>
  <c r="AZ24" i="2" s="1"/>
  <c r="M27" i="2"/>
  <c r="G6" i="9"/>
  <c r="R13" i="9"/>
  <c r="R24" i="2" s="1"/>
  <c r="P13" i="9"/>
  <c r="P24" i="2" s="1"/>
  <c r="I19" i="9"/>
  <c r="I25" i="2" s="1"/>
  <c r="AI19" i="9"/>
  <c r="AI25" i="2" s="1"/>
  <c r="E27" i="2"/>
  <c r="AJ27" i="2"/>
  <c r="AX6" i="9"/>
  <c r="AL6" i="9"/>
  <c r="AP27" i="2"/>
  <c r="K13" i="9"/>
  <c r="K24" i="2" s="1"/>
  <c r="Q13" i="9"/>
  <c r="Q24" i="2" s="1"/>
  <c r="BF19" i="9"/>
  <c r="BF25" i="2" s="1"/>
  <c r="D27" i="2"/>
  <c r="BC27" i="2"/>
  <c r="AE19" i="9"/>
  <c r="AE25" i="2" s="1"/>
  <c r="W27" i="2"/>
  <c r="AS19" i="9"/>
  <c r="AS25" i="2" s="1"/>
  <c r="H19" i="9"/>
  <c r="H25" i="2" s="1"/>
  <c r="BD13" i="9"/>
  <c r="BD24" i="2" s="1"/>
  <c r="F6" i="9"/>
  <c r="AT6" i="9"/>
  <c r="S6" i="9"/>
  <c r="P27" i="2"/>
  <c r="AW27" i="2"/>
  <c r="AZ27" i="2"/>
  <c r="O27" i="2"/>
  <c r="BB13" i="9"/>
  <c r="BB24" i="2" s="1"/>
  <c r="E19" i="9"/>
  <c r="E25" i="2" s="1"/>
  <c r="BF6" i="9"/>
  <c r="AC6" i="9"/>
  <c r="AU27" i="2"/>
  <c r="Y13" i="9"/>
  <c r="Y24" i="2" s="1"/>
  <c r="BA19" i="9"/>
  <c r="BA25" i="2" s="1"/>
  <c r="AT19" i="9"/>
  <c r="AT25" i="2" s="1"/>
  <c r="Z27" i="2"/>
  <c r="AR27" i="2"/>
  <c r="AJ6" i="9"/>
  <c r="M6" i="9"/>
  <c r="AV13" i="9"/>
  <c r="AV24" i="2" s="1"/>
  <c r="R27" i="2"/>
  <c r="AL19" i="9"/>
  <c r="AL25" i="2" s="1"/>
  <c r="O6" i="9"/>
  <c r="AV27" i="2"/>
  <c r="AB6" i="9"/>
  <c r="S27" i="2"/>
  <c r="AY13" i="9"/>
  <c r="AY24" i="2" s="1"/>
  <c r="BD27" i="2"/>
  <c r="AX13" i="9"/>
  <c r="AX24" i="2" s="1"/>
  <c r="G27" i="2"/>
  <c r="AO19" i="9"/>
  <c r="AO25" i="2" s="1"/>
  <c r="BB6" i="9"/>
  <c r="D13" i="9"/>
  <c r="D24" i="2" s="1"/>
  <c r="H6" i="9"/>
  <c r="AQ6" i="9"/>
  <c r="O19" i="9"/>
  <c r="O25" i="2" s="1"/>
  <c r="E13" i="9"/>
  <c r="E24" i="2" s="1"/>
  <c r="J27" i="2"/>
  <c r="AA6" i="9"/>
  <c r="L27" i="2"/>
  <c r="F13" i="9"/>
  <c r="F24" i="2" s="1"/>
  <c r="W19" i="9"/>
  <c r="W25" i="2" s="1"/>
  <c r="Z13" i="9"/>
  <c r="Z24" i="2" s="1"/>
  <c r="AB27" i="2"/>
  <c r="V13" i="9"/>
  <c r="V24" i="2" s="1"/>
  <c r="M19" i="9"/>
  <c r="M25" i="2" s="1"/>
  <c r="AE6" i="9"/>
  <c r="I6" i="9"/>
  <c r="G19" i="9"/>
  <c r="G25" i="2" s="1"/>
  <c r="Z19" i="9"/>
  <c r="Z25" i="2" s="1"/>
  <c r="AC13" i="9"/>
  <c r="AC24" i="2" s="1"/>
  <c r="BC19" i="9"/>
  <c r="BC25" i="2" s="1"/>
  <c r="BF13" i="9"/>
  <c r="BF24" i="2" s="1"/>
  <c r="BE6" i="9"/>
  <c r="Q27" i="2"/>
  <c r="BD19" i="9"/>
  <c r="BD25" i="2" s="1"/>
  <c r="BC13" i="9"/>
  <c r="BC24" i="2" s="1"/>
  <c r="AU6" i="9"/>
  <c r="U6" i="9"/>
  <c r="AR6" i="9"/>
  <c r="F27" i="2"/>
  <c r="AG6" i="9"/>
  <c r="R6" i="9"/>
  <c r="N27" i="2"/>
  <c r="AO27" i="2"/>
  <c r="G13" i="9"/>
  <c r="G24" i="2" s="1"/>
  <c r="AG19" i="9"/>
  <c r="AG25" i="2" s="1"/>
  <c r="R19" i="9"/>
  <c r="R25" i="2" s="1"/>
  <c r="J13" i="9"/>
  <c r="J24" i="2" s="1"/>
  <c r="AF6" i="9"/>
  <c r="AX27" i="2"/>
  <c r="AQ13" i="9"/>
  <c r="AQ24" i="2" s="1"/>
  <c r="AC19" i="9"/>
  <c r="AC25" i="2" s="1"/>
  <c r="AH6" i="9"/>
  <c r="AO6" i="9"/>
  <c r="AX19" i="9"/>
  <c r="AX25" i="2" s="1"/>
  <c r="AP13" i="9"/>
  <c r="AP24" i="2" s="1"/>
  <c r="AU19" i="9"/>
  <c r="AU25" i="2" s="1"/>
  <c r="X6" i="9"/>
  <c r="AS13" i="9"/>
  <c r="AS24" i="2" s="1"/>
  <c r="AH13" i="9"/>
  <c r="AH24" i="2" s="1"/>
  <c r="T13" i="9"/>
  <c r="T24" i="2" s="1"/>
  <c r="AN6" i="9"/>
  <c r="BE13" i="9"/>
  <c r="BE24" i="2" s="1"/>
  <c r="T27" i="2"/>
  <c r="BB19" i="9"/>
  <c r="BB25" i="2" s="1"/>
  <c r="BA6" i="9"/>
  <c r="X13" i="9"/>
  <c r="X24" i="2" s="1"/>
  <c r="P19" i="9"/>
  <c r="P25" i="2" s="1"/>
  <c r="AA27" i="2"/>
  <c r="AW6" i="9"/>
  <c r="H13" i="9"/>
  <c r="H24" i="2" s="1"/>
  <c r="AI27" i="2"/>
  <c r="BE27" i="2"/>
  <c r="AB13" i="9"/>
  <c r="AB24" i="2" s="1"/>
  <c r="AZ6" i="9"/>
  <c r="Y6" i="9"/>
  <c r="AM6" i="9"/>
  <c r="AN13" i="9"/>
  <c r="AN24" i="2" s="1"/>
  <c r="AY27" i="2"/>
  <c r="AR13" i="9"/>
  <c r="AR24" i="2" s="1"/>
  <c r="AC27" i="2"/>
  <c r="L13" i="9"/>
  <c r="L24" i="2" s="1"/>
  <c r="AN19" i="9"/>
  <c r="AN25" i="2" s="1"/>
  <c r="AT13" i="9"/>
  <c r="AT24" i="2" s="1"/>
  <c r="AV19" i="9"/>
  <c r="AV25" i="2" s="1"/>
  <c r="Z6" i="9"/>
  <c r="E6" i="9"/>
  <c r="BA5" i="9" l="1"/>
  <c r="BA23" i="2"/>
  <c r="AN23" i="2"/>
  <c r="AN5" i="9"/>
  <c r="AO5" i="9"/>
  <c r="AO23" i="2"/>
  <c r="AR23" i="2"/>
  <c r="AR5" i="9"/>
  <c r="AA23" i="2"/>
  <c r="AA5" i="9"/>
  <c r="AF5" i="9"/>
  <c r="AF23" i="2"/>
  <c r="AL23" i="2"/>
  <c r="AL5" i="9"/>
  <c r="BE23" i="2"/>
  <c r="BE5" i="9"/>
  <c r="E23" i="2"/>
  <c r="E5" i="9"/>
  <c r="AW23" i="2"/>
  <c r="AW5" i="9"/>
  <c r="R23" i="2"/>
  <c r="R5" i="9"/>
  <c r="AU5" i="9"/>
  <c r="AU23" i="2"/>
  <c r="BB5" i="9"/>
  <c r="BB23" i="2"/>
  <c r="AC5" i="9"/>
  <c r="AC23" i="2"/>
  <c r="AX5" i="9"/>
  <c r="AX23" i="2"/>
  <c r="J5" i="9"/>
  <c r="J23" i="2"/>
  <c r="AA15" i="2"/>
  <c r="AA5" i="1"/>
  <c r="BD15" i="2"/>
  <c r="BD5" i="1"/>
  <c r="W15" i="2"/>
  <c r="W5" i="1"/>
  <c r="W5" i="9"/>
  <c r="W23" i="2"/>
  <c r="Z23" i="2"/>
  <c r="Z5" i="9"/>
  <c r="Y23" i="2"/>
  <c r="Y5" i="9"/>
  <c r="AH23" i="2"/>
  <c r="AH5" i="9"/>
  <c r="U23" i="2"/>
  <c r="U5" i="9"/>
  <c r="AE23" i="2"/>
  <c r="AE5" i="9"/>
  <c r="H5" i="9"/>
  <c r="H23" i="2"/>
  <c r="M23" i="2"/>
  <c r="M5" i="9"/>
  <c r="BF23" i="2"/>
  <c r="BF5" i="9"/>
  <c r="D23" i="2"/>
  <c r="D5" i="9"/>
  <c r="AI23" i="2"/>
  <c r="AI5" i="9"/>
  <c r="BC23" i="2"/>
  <c r="BC5" i="9"/>
  <c r="AV5" i="1"/>
  <c r="AV15" i="2"/>
  <c r="BF15" i="2"/>
  <c r="BF5" i="1"/>
  <c r="E5" i="1"/>
  <c r="E15" i="2"/>
  <c r="AM5" i="9"/>
  <c r="AM23" i="2"/>
  <c r="AZ5" i="9"/>
  <c r="AZ23" i="2"/>
  <c r="X5" i="9"/>
  <c r="X23" i="2"/>
  <c r="AG23" i="2"/>
  <c r="AG5" i="9"/>
  <c r="I23" i="2"/>
  <c r="I5" i="9"/>
  <c r="AQ5" i="9"/>
  <c r="AQ23" i="2"/>
  <c r="S23" i="2"/>
  <c r="S5" i="9"/>
  <c r="AT23" i="2"/>
  <c r="AT5" i="9"/>
  <c r="AV5" i="9"/>
  <c r="AV23" i="2"/>
  <c r="AI5" i="1"/>
  <c r="AI15" i="2"/>
  <c r="K5" i="9"/>
  <c r="K23" i="2"/>
  <c r="O23" i="2"/>
  <c r="O5" i="9"/>
  <c r="AJ23" i="2"/>
  <c r="AJ5" i="9"/>
  <c r="F23" i="2"/>
  <c r="F5" i="9"/>
  <c r="G5" i="9"/>
  <c r="G23" i="2"/>
  <c r="AK23" i="2"/>
  <c r="AK5" i="9"/>
  <c r="L5" i="9"/>
  <c r="L23" i="2"/>
  <c r="AY5" i="9"/>
  <c r="AY23" i="2"/>
  <c r="AE15" i="2"/>
  <c r="AE5" i="1"/>
  <c r="F5" i="1"/>
  <c r="F15" i="2"/>
  <c r="AJ5" i="1"/>
  <c r="AJ15" i="2"/>
  <c r="AQ5" i="1"/>
  <c r="AQ15" i="2"/>
  <c r="D5" i="1"/>
  <c r="D15" i="2"/>
  <c r="G15" i="2"/>
  <c r="G5" i="1"/>
  <c r="BD23" i="2"/>
  <c r="BD5" i="9"/>
  <c r="AB5" i="1"/>
  <c r="AB15" i="2"/>
  <c r="V15" i="2"/>
  <c r="V5" i="1"/>
  <c r="T5" i="9"/>
  <c r="T23" i="2"/>
  <c r="V5" i="9"/>
  <c r="V23" i="2"/>
  <c r="P23" i="2"/>
  <c r="P5" i="9"/>
  <c r="AM15" i="2"/>
  <c r="AM5" i="1"/>
  <c r="BB5" i="1"/>
  <c r="BB15" i="2"/>
  <c r="AY5" i="1"/>
  <c r="AY15" i="2"/>
  <c r="AN5" i="1"/>
  <c r="AN15" i="2"/>
  <c r="AH15" i="2"/>
  <c r="AH5" i="1"/>
  <c r="AS15" i="2"/>
  <c r="AS5" i="1"/>
  <c r="AD5" i="9"/>
  <c r="AD23" i="2"/>
  <c r="U5" i="1"/>
  <c r="U15" i="2"/>
  <c r="AP15" i="2"/>
  <c r="AP5" i="1"/>
  <c r="X5" i="1"/>
  <c r="X15" i="2"/>
  <c r="AS5" i="9"/>
  <c r="AS23" i="2"/>
  <c r="AF15" i="2"/>
  <c r="AF5" i="1"/>
  <c r="Z15" i="2"/>
  <c r="Z5" i="1"/>
  <c r="M5" i="1"/>
  <c r="M15" i="2"/>
  <c r="AX5" i="1"/>
  <c r="AX15" i="2"/>
  <c r="Y15" i="2"/>
  <c r="Y5" i="1"/>
  <c r="K15" i="2"/>
  <c r="K5" i="1"/>
  <c r="AK5" i="1"/>
  <c r="AK15" i="2"/>
  <c r="AT5" i="1"/>
  <c r="AT15" i="2"/>
  <c r="AB23" i="2"/>
  <c r="AB5" i="9"/>
  <c r="AP23" i="2"/>
  <c r="AP5" i="9"/>
  <c r="N5" i="9"/>
  <c r="N23" i="2"/>
  <c r="Q23" i="2"/>
  <c r="Q5" i="9"/>
  <c r="I15" i="2"/>
  <c r="I5" i="1"/>
  <c r="BE5" i="1"/>
  <c r="BE15" i="2"/>
  <c r="P5" i="1"/>
  <c r="P15" i="2"/>
  <c r="S15" i="2"/>
  <c r="S5" i="1"/>
  <c r="H5" i="1"/>
  <c r="H15" i="2"/>
  <c r="AU15" i="2"/>
  <c r="AU5" i="1"/>
  <c r="R5" i="1"/>
  <c r="R15" i="2"/>
  <c r="N5" i="1"/>
  <c r="N15" i="2"/>
  <c r="O15" i="2"/>
  <c r="O5" i="1"/>
  <c r="AW15" i="2"/>
  <c r="AW5" i="1"/>
  <c r="AG15" i="2"/>
  <c r="AG5" i="1"/>
  <c r="J5" i="1"/>
  <c r="J15" i="2"/>
  <c r="AC15" i="2"/>
  <c r="AC5" i="1"/>
  <c r="AO5" i="1"/>
  <c r="AO15" i="2"/>
  <c r="Q15" i="2"/>
  <c r="Q5" i="1"/>
  <c r="T15" i="2"/>
  <c r="T5" i="1"/>
  <c r="AR15" i="2"/>
  <c r="AR5" i="1"/>
  <c r="BC5" i="1"/>
  <c r="BC15" i="2"/>
  <c r="AZ5" i="1"/>
  <c r="AZ15" i="2"/>
  <c r="AD5" i="1"/>
  <c r="AD15" i="2"/>
  <c r="BA5" i="1"/>
  <c r="BA15" i="2"/>
  <c r="AL5" i="1"/>
  <c r="AL15" i="2"/>
  <c r="L5" i="1"/>
  <c r="L15" i="2"/>
  <c r="AC14" i="2" l="1"/>
  <c r="AC28" i="8"/>
  <c r="AC8" i="8"/>
  <c r="AC11" i="8"/>
  <c r="AC14" i="8"/>
  <c r="AC10" i="8"/>
  <c r="AC25" i="8"/>
  <c r="AC31" i="8"/>
  <c r="AC7" i="8"/>
  <c r="AC27" i="8"/>
  <c r="AC22" i="8"/>
  <c r="AC18" i="8"/>
  <c r="AC16" i="8"/>
  <c r="AC24" i="8"/>
  <c r="AC15" i="8"/>
  <c r="AC36" i="8"/>
  <c r="AC9" i="8"/>
  <c r="AC30" i="8"/>
  <c r="AC29" i="8"/>
  <c r="AC26" i="8"/>
  <c r="AC23" i="8"/>
  <c r="AC12" i="8"/>
  <c r="AC33" i="8"/>
  <c r="AC20" i="8"/>
  <c r="AC32" i="8"/>
  <c r="AC17" i="8"/>
  <c r="AC21" i="8"/>
  <c r="AB14" i="2"/>
  <c r="AB42" i="2" s="1"/>
  <c r="AB26" i="8"/>
  <c r="AB24" i="8"/>
  <c r="AB16" i="8"/>
  <c r="AB14" i="8"/>
  <c r="AB31" i="8"/>
  <c r="AB17" i="8"/>
  <c r="AB20" i="8"/>
  <c r="AB7" i="8"/>
  <c r="AB8" i="8"/>
  <c r="AB22" i="8"/>
  <c r="AB21" i="8"/>
  <c r="AB33" i="8"/>
  <c r="AB25" i="8"/>
  <c r="AB36" i="8"/>
  <c r="AB32" i="8"/>
  <c r="AB9" i="8"/>
  <c r="AB30" i="8"/>
  <c r="AB11" i="8"/>
  <c r="AB29" i="8"/>
  <c r="AB27" i="8"/>
  <c r="AB10" i="8"/>
  <c r="AB12" i="8"/>
  <c r="AB15" i="8"/>
  <c r="AB28" i="8"/>
  <c r="AB23" i="8"/>
  <c r="AB18" i="8"/>
  <c r="AI14" i="2"/>
  <c r="AI25" i="8"/>
  <c r="AI29" i="8"/>
  <c r="AI33" i="8"/>
  <c r="AI10" i="8"/>
  <c r="AI30" i="8"/>
  <c r="AI32" i="8"/>
  <c r="AI20" i="8"/>
  <c r="AI15" i="8"/>
  <c r="AI22" i="8"/>
  <c r="AI23" i="8"/>
  <c r="AI26" i="8"/>
  <c r="AI28" i="8"/>
  <c r="AI31" i="8"/>
  <c r="AI36" i="8"/>
  <c r="AI27" i="8"/>
  <c r="AI21" i="8"/>
  <c r="AI12" i="8"/>
  <c r="AI16" i="8"/>
  <c r="AI14" i="8"/>
  <c r="AI8" i="8"/>
  <c r="AI7" i="8"/>
  <c r="AI24" i="8"/>
  <c r="AI18" i="8"/>
  <c r="AI11" i="8"/>
  <c r="AI9" i="8"/>
  <c r="AI17" i="8"/>
  <c r="AM22" i="2"/>
  <c r="AM22" i="11"/>
  <c r="AM16" i="11"/>
  <c r="AM14" i="11"/>
  <c r="AM17" i="11"/>
  <c r="AM8" i="11"/>
  <c r="AM15" i="11"/>
  <c r="AM18" i="11"/>
  <c r="AM25" i="11"/>
  <c r="AM10" i="11"/>
  <c r="AM33" i="11"/>
  <c r="AM12" i="11"/>
  <c r="AM29" i="11"/>
  <c r="AM11" i="11"/>
  <c r="AM26" i="11"/>
  <c r="AM30" i="11"/>
  <c r="AM21" i="11"/>
  <c r="AM28" i="11"/>
  <c r="AM9" i="11"/>
  <c r="AM32" i="11"/>
  <c r="AM36" i="11"/>
  <c r="AM31" i="11"/>
  <c r="AM27" i="11"/>
  <c r="AM24" i="11"/>
  <c r="AM23" i="11"/>
  <c r="AM20" i="11"/>
  <c r="AM7" i="11"/>
  <c r="BF14" i="2"/>
  <c r="BF28" i="8"/>
  <c r="BF25" i="8"/>
  <c r="BF30" i="8"/>
  <c r="BF18" i="8"/>
  <c r="BF9" i="8"/>
  <c r="BF14" i="8"/>
  <c r="BF36" i="8"/>
  <c r="BF20" i="8"/>
  <c r="BF17" i="8"/>
  <c r="BF8" i="8"/>
  <c r="BF27" i="8"/>
  <c r="BF15" i="8"/>
  <c r="BF22" i="8"/>
  <c r="BF29" i="8"/>
  <c r="BF23" i="8"/>
  <c r="BF21" i="8"/>
  <c r="BF16" i="8"/>
  <c r="BF11" i="8"/>
  <c r="BF10" i="8"/>
  <c r="BF26" i="8"/>
  <c r="BF7" i="8"/>
  <c r="BF24" i="8"/>
  <c r="BF31" i="8"/>
  <c r="BF32" i="8"/>
  <c r="BF12" i="8"/>
  <c r="BF33" i="8"/>
  <c r="H22" i="2"/>
  <c r="H11" i="11"/>
  <c r="H16" i="11"/>
  <c r="H21" i="11"/>
  <c r="H33" i="11"/>
  <c r="H27" i="11"/>
  <c r="H8" i="11"/>
  <c r="H32" i="11"/>
  <c r="H18" i="11"/>
  <c r="H23" i="11"/>
  <c r="H24" i="11"/>
  <c r="H31" i="11"/>
  <c r="H12" i="11"/>
  <c r="H10" i="11"/>
  <c r="H25" i="11"/>
  <c r="H15" i="11"/>
  <c r="H36" i="11"/>
  <c r="H22" i="11"/>
  <c r="H29" i="11"/>
  <c r="H14" i="11"/>
  <c r="H26" i="11"/>
  <c r="H30" i="11"/>
  <c r="H17" i="11"/>
  <c r="H20" i="11"/>
  <c r="H7" i="11"/>
  <c r="H28" i="11"/>
  <c r="H9" i="11"/>
  <c r="Z22" i="2"/>
  <c r="Z30" i="11"/>
  <c r="Z11" i="11"/>
  <c r="Z31" i="11"/>
  <c r="Z32" i="11"/>
  <c r="Z33" i="11"/>
  <c r="Z24" i="11"/>
  <c r="Z23" i="11"/>
  <c r="Z26" i="11"/>
  <c r="Z8" i="11"/>
  <c r="Z29" i="11"/>
  <c r="Z28" i="11"/>
  <c r="Z27" i="11"/>
  <c r="Z15" i="11"/>
  <c r="Z10" i="11"/>
  <c r="Z17" i="11"/>
  <c r="Z25" i="11"/>
  <c r="Z16" i="11"/>
  <c r="Z14" i="11"/>
  <c r="Z20" i="11"/>
  <c r="Z21" i="11"/>
  <c r="Z7" i="11"/>
  <c r="Z9" i="11"/>
  <c r="Z36" i="11"/>
  <c r="Z18" i="11"/>
  <c r="Z22" i="11"/>
  <c r="Z12" i="11"/>
  <c r="AA14" i="2"/>
  <c r="AA42" i="2" s="1"/>
  <c r="AA32" i="8"/>
  <c r="AA14" i="8"/>
  <c r="AA10" i="8"/>
  <c r="AA12" i="8"/>
  <c r="AA36" i="8"/>
  <c r="AA17" i="8"/>
  <c r="AA29" i="8"/>
  <c r="AA25" i="8"/>
  <c r="AA28" i="8"/>
  <c r="AA33" i="8"/>
  <c r="AA11" i="8"/>
  <c r="AA24" i="8"/>
  <c r="AA27" i="8"/>
  <c r="AA31" i="8"/>
  <c r="AA9" i="8"/>
  <c r="AA21" i="8"/>
  <c r="AA15" i="8"/>
  <c r="AA7" i="8"/>
  <c r="AA8" i="8"/>
  <c r="AA26" i="8"/>
  <c r="AA16" i="8"/>
  <c r="AA20" i="8"/>
  <c r="AA23" i="8"/>
  <c r="AA22" i="8"/>
  <c r="AA30" i="8"/>
  <c r="AA18" i="8"/>
  <c r="BB22" i="2"/>
  <c r="BB8" i="11"/>
  <c r="BB26" i="11"/>
  <c r="BB12" i="11"/>
  <c r="BB23" i="11"/>
  <c r="BB17" i="11"/>
  <c r="BB36" i="11"/>
  <c r="BB24" i="11"/>
  <c r="BB14" i="11"/>
  <c r="BB25" i="11"/>
  <c r="BB33" i="11"/>
  <c r="BB7" i="11"/>
  <c r="BB22" i="11"/>
  <c r="BB30" i="11"/>
  <c r="BB15" i="11"/>
  <c r="BB29" i="11"/>
  <c r="BB31" i="11"/>
  <c r="BB10" i="11"/>
  <c r="BB28" i="11"/>
  <c r="BB32" i="11"/>
  <c r="BB9" i="11"/>
  <c r="BB16" i="11"/>
  <c r="BB21" i="11"/>
  <c r="BB20" i="11"/>
  <c r="BB11" i="11"/>
  <c r="BB18" i="11"/>
  <c r="BB27" i="11"/>
  <c r="R22" i="2"/>
  <c r="R29" i="11"/>
  <c r="R27" i="11"/>
  <c r="R15" i="11"/>
  <c r="R9" i="11"/>
  <c r="R23" i="11"/>
  <c r="R11" i="11"/>
  <c r="R24" i="11"/>
  <c r="R33" i="11"/>
  <c r="R21" i="11"/>
  <c r="R31" i="11"/>
  <c r="R22" i="11"/>
  <c r="R28" i="11"/>
  <c r="R14" i="11"/>
  <c r="R30" i="11"/>
  <c r="R17" i="11"/>
  <c r="R7" i="11"/>
  <c r="R20" i="11"/>
  <c r="R12" i="11"/>
  <c r="R10" i="11"/>
  <c r="R18" i="11"/>
  <c r="R36" i="11"/>
  <c r="R8" i="11"/>
  <c r="R25" i="11"/>
  <c r="R32" i="11"/>
  <c r="R16" i="11"/>
  <c r="R26" i="11"/>
  <c r="E22" i="2"/>
  <c r="E26" i="11"/>
  <c r="E15" i="11"/>
  <c r="E28" i="11"/>
  <c r="E16" i="11"/>
  <c r="E11" i="11"/>
  <c r="E31" i="11"/>
  <c r="E30" i="11"/>
  <c r="E10" i="11"/>
  <c r="E33" i="11"/>
  <c r="E21" i="11"/>
  <c r="E32" i="11"/>
  <c r="E24" i="11"/>
  <c r="E27" i="11"/>
  <c r="E8" i="11"/>
  <c r="E29" i="11"/>
  <c r="E36" i="11"/>
  <c r="E25" i="11"/>
  <c r="E9" i="11"/>
  <c r="E7" i="11"/>
  <c r="E22" i="11"/>
  <c r="E18" i="11"/>
  <c r="E12" i="11"/>
  <c r="E17" i="11"/>
  <c r="E14" i="11"/>
  <c r="E20" i="11"/>
  <c r="E23" i="11"/>
  <c r="AL14" i="2"/>
  <c r="AL42" i="2" s="1"/>
  <c r="AL31" i="8"/>
  <c r="AL22" i="8"/>
  <c r="AL29" i="8"/>
  <c r="AL27" i="8"/>
  <c r="AL24" i="8"/>
  <c r="AL30" i="8"/>
  <c r="AL26" i="8"/>
  <c r="AL10" i="8"/>
  <c r="AL28" i="8"/>
  <c r="AL7" i="8"/>
  <c r="AL14" i="8"/>
  <c r="AL11" i="8"/>
  <c r="AL21" i="8"/>
  <c r="AL9" i="8"/>
  <c r="AL16" i="8"/>
  <c r="AL25" i="8"/>
  <c r="AL12" i="8"/>
  <c r="AL8" i="8"/>
  <c r="AL18" i="8"/>
  <c r="AL17" i="8"/>
  <c r="AL23" i="8"/>
  <c r="AL15" i="8"/>
  <c r="AL20" i="8"/>
  <c r="AL32" i="8"/>
  <c r="AL33" i="8"/>
  <c r="AL36" i="8"/>
  <c r="BC14" i="2"/>
  <c r="BC18" i="8"/>
  <c r="BC21" i="8"/>
  <c r="BC15" i="8"/>
  <c r="BC16" i="8"/>
  <c r="BC33" i="8"/>
  <c r="BC7" i="8"/>
  <c r="BC22" i="8"/>
  <c r="BC31" i="8"/>
  <c r="BC28" i="8"/>
  <c r="BC17" i="8"/>
  <c r="BC11" i="8"/>
  <c r="BC25" i="8"/>
  <c r="BC24" i="8"/>
  <c r="BC10" i="8"/>
  <c r="BC12" i="8"/>
  <c r="BC8" i="8"/>
  <c r="BC32" i="8"/>
  <c r="BC20" i="8"/>
  <c r="BC14" i="8"/>
  <c r="BC27" i="8"/>
  <c r="BC29" i="8"/>
  <c r="BC23" i="8"/>
  <c r="BC30" i="8"/>
  <c r="BC36" i="8"/>
  <c r="BC9" i="8"/>
  <c r="BC26" i="8"/>
  <c r="AC42" i="2"/>
  <c r="J14" i="2"/>
  <c r="J14" i="8"/>
  <c r="J15" i="8"/>
  <c r="J26" i="8"/>
  <c r="J31" i="8"/>
  <c r="J16" i="8"/>
  <c r="J12" i="8"/>
  <c r="J11" i="8"/>
  <c r="J18" i="8"/>
  <c r="J7" i="8"/>
  <c r="J8" i="8"/>
  <c r="J30" i="8"/>
  <c r="J10" i="8"/>
  <c r="J20" i="8"/>
  <c r="J36" i="8"/>
  <c r="J32" i="8"/>
  <c r="J25" i="8"/>
  <c r="J9" i="8"/>
  <c r="J29" i="8"/>
  <c r="J28" i="8"/>
  <c r="J33" i="8"/>
  <c r="J17" i="8"/>
  <c r="J21" i="8"/>
  <c r="J24" i="8"/>
  <c r="J22" i="8"/>
  <c r="J23" i="8"/>
  <c r="J27" i="8"/>
  <c r="AW14" i="2"/>
  <c r="AW42" i="2" s="1"/>
  <c r="AW28" i="8"/>
  <c r="AW29" i="8"/>
  <c r="AW14" i="8"/>
  <c r="AW24" i="8"/>
  <c r="AW30" i="8"/>
  <c r="AW16" i="8"/>
  <c r="AW10" i="8"/>
  <c r="AW9" i="8"/>
  <c r="AW7" i="8"/>
  <c r="AW11" i="8"/>
  <c r="AW22" i="8"/>
  <c r="AW32" i="8"/>
  <c r="AW12" i="8"/>
  <c r="AW23" i="8"/>
  <c r="AW26" i="8"/>
  <c r="AW31" i="8"/>
  <c r="AW21" i="8"/>
  <c r="AW20" i="8"/>
  <c r="AW33" i="8"/>
  <c r="AW36" i="8"/>
  <c r="AW17" i="8"/>
  <c r="AW18" i="8"/>
  <c r="AW8" i="8"/>
  <c r="AW25" i="8"/>
  <c r="AW27" i="8"/>
  <c r="AW15" i="8"/>
  <c r="P14" i="2"/>
  <c r="P18" i="8"/>
  <c r="P36" i="8"/>
  <c r="P29" i="8"/>
  <c r="P26" i="8"/>
  <c r="P33" i="8"/>
  <c r="P22" i="8"/>
  <c r="P9" i="8"/>
  <c r="P27" i="8"/>
  <c r="P16" i="8"/>
  <c r="P23" i="8"/>
  <c r="P10" i="8"/>
  <c r="P11" i="8"/>
  <c r="P7" i="8"/>
  <c r="P32" i="8"/>
  <c r="P30" i="8"/>
  <c r="P14" i="8"/>
  <c r="P28" i="8"/>
  <c r="P24" i="8"/>
  <c r="P25" i="8"/>
  <c r="P31" i="8"/>
  <c r="P12" i="8"/>
  <c r="P15" i="8"/>
  <c r="P20" i="8"/>
  <c r="P17" i="8"/>
  <c r="P21" i="8"/>
  <c r="P8" i="8"/>
  <c r="Q22" i="2"/>
  <c r="Q50" i="2" s="1"/>
  <c r="Q17" i="11"/>
  <c r="Q16" i="11"/>
  <c r="Q11" i="11"/>
  <c r="Q32" i="11"/>
  <c r="Q20" i="11"/>
  <c r="Q8" i="11"/>
  <c r="Q21" i="11"/>
  <c r="Q9" i="11"/>
  <c r="Q31" i="11"/>
  <c r="Q30" i="11"/>
  <c r="Q27" i="11"/>
  <c r="Q7" i="11"/>
  <c r="Q18" i="11"/>
  <c r="Q29" i="11"/>
  <c r="Q22" i="11"/>
  <c r="Q10" i="11"/>
  <c r="Q14" i="11"/>
  <c r="Q25" i="11"/>
  <c r="Q26" i="11"/>
  <c r="Q36" i="11"/>
  <c r="Q24" i="11"/>
  <c r="Q12" i="11"/>
  <c r="Q23" i="11"/>
  <c r="Q15" i="11"/>
  <c r="Q28" i="11"/>
  <c r="Q33" i="11"/>
  <c r="AT14" i="2"/>
  <c r="AT22" i="8"/>
  <c r="AT12" i="8"/>
  <c r="AT11" i="8"/>
  <c r="AT24" i="8"/>
  <c r="AT33" i="8"/>
  <c r="AT20" i="8"/>
  <c r="AT17" i="8"/>
  <c r="AT30" i="8"/>
  <c r="AT36" i="8"/>
  <c r="AT26" i="8"/>
  <c r="AT23" i="8"/>
  <c r="AT28" i="8"/>
  <c r="AT9" i="8"/>
  <c r="AT8" i="8"/>
  <c r="AT18" i="8"/>
  <c r="AT16" i="8"/>
  <c r="AT10" i="8"/>
  <c r="AT15" i="8"/>
  <c r="AT21" i="8"/>
  <c r="AT14" i="8"/>
  <c r="AT27" i="8"/>
  <c r="AT7" i="8"/>
  <c r="AT25" i="8"/>
  <c r="AT32" i="8"/>
  <c r="AT29" i="8"/>
  <c r="AT31" i="8"/>
  <c r="M14" i="2"/>
  <c r="M16" i="8"/>
  <c r="M36" i="8"/>
  <c r="M12" i="8"/>
  <c r="M30" i="8"/>
  <c r="M18" i="8"/>
  <c r="M20" i="8"/>
  <c r="M25" i="8"/>
  <c r="M14" i="8"/>
  <c r="M23" i="8"/>
  <c r="M28" i="8"/>
  <c r="M21" i="8"/>
  <c r="M32" i="8"/>
  <c r="M22" i="8"/>
  <c r="M27" i="8"/>
  <c r="M11" i="8"/>
  <c r="M33" i="8"/>
  <c r="M24" i="8"/>
  <c r="M10" i="8"/>
  <c r="M9" i="8"/>
  <c r="M26" i="8"/>
  <c r="M7" i="8"/>
  <c r="M17" i="8"/>
  <c r="M15" i="8"/>
  <c r="M31" i="8"/>
  <c r="M8" i="8"/>
  <c r="M29" i="8"/>
  <c r="AN14" i="2"/>
  <c r="AN32" i="8"/>
  <c r="AN20" i="8"/>
  <c r="AN21" i="8"/>
  <c r="AN25" i="8"/>
  <c r="AN28" i="8"/>
  <c r="AN30" i="8"/>
  <c r="AN8" i="8"/>
  <c r="AN23" i="8"/>
  <c r="AN36" i="8"/>
  <c r="AN12" i="8"/>
  <c r="AN18" i="8"/>
  <c r="AN33" i="8"/>
  <c r="AN24" i="8"/>
  <c r="AN11" i="8"/>
  <c r="AN27" i="8"/>
  <c r="AN17" i="8"/>
  <c r="AN9" i="8"/>
  <c r="AN14" i="8"/>
  <c r="AN15" i="8"/>
  <c r="AN29" i="8"/>
  <c r="AN31" i="8"/>
  <c r="AN10" i="8"/>
  <c r="AN16" i="8"/>
  <c r="AN22" i="8"/>
  <c r="AN7" i="8"/>
  <c r="AN26" i="8"/>
  <c r="AM14" i="2"/>
  <c r="AM10" i="8"/>
  <c r="AM11" i="8"/>
  <c r="AM20" i="8"/>
  <c r="AM9" i="8"/>
  <c r="AM7" i="8"/>
  <c r="AM31" i="8"/>
  <c r="AM18" i="8"/>
  <c r="AM36" i="8"/>
  <c r="AM29" i="8"/>
  <c r="AM21" i="8"/>
  <c r="AM22" i="8"/>
  <c r="AM30" i="8"/>
  <c r="AM33" i="8"/>
  <c r="AM26" i="8"/>
  <c r="AM8" i="8"/>
  <c r="AM32" i="8"/>
  <c r="AM28" i="8"/>
  <c r="AM27" i="8"/>
  <c r="AM24" i="8"/>
  <c r="AM25" i="8"/>
  <c r="AM15" i="8"/>
  <c r="AM12" i="8"/>
  <c r="AM23" i="8"/>
  <c r="AM16" i="8"/>
  <c r="AM14" i="8"/>
  <c r="AM17" i="8"/>
  <c r="T22" i="2"/>
  <c r="T7" i="11"/>
  <c r="T9" i="11"/>
  <c r="T27" i="11"/>
  <c r="T18" i="11"/>
  <c r="T33" i="11"/>
  <c r="T16" i="11"/>
  <c r="T26" i="11"/>
  <c r="T22" i="11"/>
  <c r="T24" i="11"/>
  <c r="T8" i="11"/>
  <c r="T20" i="11"/>
  <c r="T25" i="11"/>
  <c r="T29" i="11"/>
  <c r="T31" i="11"/>
  <c r="T21" i="11"/>
  <c r="T23" i="11"/>
  <c r="T15" i="11"/>
  <c r="T30" i="11"/>
  <c r="T11" i="11"/>
  <c r="T12" i="11"/>
  <c r="T28" i="11"/>
  <c r="T10" i="11"/>
  <c r="T14" i="11"/>
  <c r="T32" i="11"/>
  <c r="T17" i="11"/>
  <c r="T36" i="11"/>
  <c r="V14" i="2"/>
  <c r="V16" i="8"/>
  <c r="V7" i="8"/>
  <c r="V14" i="8"/>
  <c r="V29" i="8"/>
  <c r="V31" i="8"/>
  <c r="V28" i="8"/>
  <c r="V27" i="8"/>
  <c r="V24" i="8"/>
  <c r="V20" i="8"/>
  <c r="V30" i="8"/>
  <c r="V26" i="8"/>
  <c r="V33" i="8"/>
  <c r="V32" i="8"/>
  <c r="V9" i="8"/>
  <c r="V18" i="8"/>
  <c r="V10" i="8"/>
  <c r="V21" i="8"/>
  <c r="V23" i="8"/>
  <c r="V17" i="8"/>
  <c r="V11" i="8"/>
  <c r="V12" i="8"/>
  <c r="V8" i="8"/>
  <c r="V36" i="8"/>
  <c r="V22" i="8"/>
  <c r="V25" i="8"/>
  <c r="V15" i="8"/>
  <c r="G14" i="2"/>
  <c r="G7" i="8"/>
  <c r="G11" i="8"/>
  <c r="G16" i="8"/>
  <c r="G23" i="8"/>
  <c r="G33" i="8"/>
  <c r="G15" i="8"/>
  <c r="G29" i="8"/>
  <c r="G31" i="8"/>
  <c r="G10" i="8"/>
  <c r="G30" i="8"/>
  <c r="G36" i="8"/>
  <c r="G21" i="8"/>
  <c r="G27" i="8"/>
  <c r="G32" i="8"/>
  <c r="G14" i="8"/>
  <c r="G9" i="8"/>
  <c r="G8" i="8"/>
  <c r="G26" i="8"/>
  <c r="G28" i="8"/>
  <c r="G18" i="8"/>
  <c r="G22" i="8"/>
  <c r="G20" i="8"/>
  <c r="G12" i="8"/>
  <c r="G24" i="8"/>
  <c r="G17" i="8"/>
  <c r="G25" i="8"/>
  <c r="D14" i="2"/>
  <c r="D12" i="8"/>
  <c r="D15" i="8"/>
  <c r="D11" i="8"/>
  <c r="D7" i="8"/>
  <c r="D14" i="8"/>
  <c r="D16" i="8"/>
  <c r="D31" i="8"/>
  <c r="D25" i="8"/>
  <c r="D20" i="8"/>
  <c r="D24" i="8"/>
  <c r="D30" i="8"/>
  <c r="D18" i="8"/>
  <c r="D32" i="8"/>
  <c r="D29" i="8"/>
  <c r="D9" i="8"/>
  <c r="D21" i="8"/>
  <c r="D36" i="8"/>
  <c r="D28" i="8"/>
  <c r="D27" i="8"/>
  <c r="D8" i="8"/>
  <c r="D26" i="8"/>
  <c r="D17" i="8"/>
  <c r="D22" i="8"/>
  <c r="D10" i="8"/>
  <c r="D33" i="8"/>
  <c r="D23" i="8"/>
  <c r="AJ14" i="2"/>
  <c r="AJ26" i="8"/>
  <c r="AJ18" i="8"/>
  <c r="AJ21" i="8"/>
  <c r="AJ33" i="8"/>
  <c r="AJ36" i="8"/>
  <c r="AJ7" i="8"/>
  <c r="AJ29" i="8"/>
  <c r="AJ17" i="8"/>
  <c r="AJ9" i="8"/>
  <c r="AJ23" i="8"/>
  <c r="AJ31" i="8"/>
  <c r="AJ15" i="8"/>
  <c r="AJ32" i="8"/>
  <c r="AJ10" i="8"/>
  <c r="AJ30" i="8"/>
  <c r="AJ16" i="8"/>
  <c r="AJ22" i="8"/>
  <c r="AJ8" i="8"/>
  <c r="AJ20" i="8"/>
  <c r="AJ25" i="8"/>
  <c r="AJ24" i="8"/>
  <c r="AJ14" i="8"/>
  <c r="AJ28" i="8"/>
  <c r="AJ12" i="8"/>
  <c r="AJ27" i="8"/>
  <c r="AJ11" i="8"/>
  <c r="AE14" i="2"/>
  <c r="AE42" i="2" s="1"/>
  <c r="AE17" i="8"/>
  <c r="AE22" i="8"/>
  <c r="AE8" i="8"/>
  <c r="AE29" i="8"/>
  <c r="AE31" i="8"/>
  <c r="AE11" i="8"/>
  <c r="AE12" i="8"/>
  <c r="AE7" i="8"/>
  <c r="AE21" i="8"/>
  <c r="AE10" i="8"/>
  <c r="AE14" i="8"/>
  <c r="AE33" i="8"/>
  <c r="AE24" i="8"/>
  <c r="AE9" i="8"/>
  <c r="AE30" i="8"/>
  <c r="AE18" i="8"/>
  <c r="AE23" i="8"/>
  <c r="AE20" i="8"/>
  <c r="AE27" i="8"/>
  <c r="AE28" i="8"/>
  <c r="AE36" i="8"/>
  <c r="AE16" i="8"/>
  <c r="AE26" i="8"/>
  <c r="AE15" i="8"/>
  <c r="AE32" i="8"/>
  <c r="AE25" i="8"/>
  <c r="AY22" i="2"/>
  <c r="AY50" i="2" s="1"/>
  <c r="AY7" i="11"/>
  <c r="AY26" i="11"/>
  <c r="AY15" i="11"/>
  <c r="AY16" i="11"/>
  <c r="AY14" i="11"/>
  <c r="AY20" i="11"/>
  <c r="AY10" i="11"/>
  <c r="AY32" i="11"/>
  <c r="AY12" i="11"/>
  <c r="AY9" i="11"/>
  <c r="AY8" i="11"/>
  <c r="AY22" i="11"/>
  <c r="AY17" i="11"/>
  <c r="AY23" i="11"/>
  <c r="AY21" i="11"/>
  <c r="AY25" i="11"/>
  <c r="AY29" i="11"/>
  <c r="AY27" i="11"/>
  <c r="AY30" i="11"/>
  <c r="AY36" i="11"/>
  <c r="AY28" i="11"/>
  <c r="AY24" i="11"/>
  <c r="AY31" i="11"/>
  <c r="AY11" i="11"/>
  <c r="AY18" i="11"/>
  <c r="AY33" i="11"/>
  <c r="AK22" i="2"/>
  <c r="AK24" i="11"/>
  <c r="AK15" i="11"/>
  <c r="AK7" i="11"/>
  <c r="AK9" i="11"/>
  <c r="AK20" i="11"/>
  <c r="AK30" i="11"/>
  <c r="AK31" i="11"/>
  <c r="AK36" i="11"/>
  <c r="AK14" i="11"/>
  <c r="AK28" i="11"/>
  <c r="AK21" i="11"/>
  <c r="AK32" i="11"/>
  <c r="AK29" i="11"/>
  <c r="AK25" i="11"/>
  <c r="AK16" i="11"/>
  <c r="AK33" i="11"/>
  <c r="AK22" i="11"/>
  <c r="AK27" i="11"/>
  <c r="AK12" i="11"/>
  <c r="AK17" i="11"/>
  <c r="AK23" i="11"/>
  <c r="AK11" i="11"/>
  <c r="AK26" i="11"/>
  <c r="AK10" i="11"/>
  <c r="AK18" i="11"/>
  <c r="AK8" i="11"/>
  <c r="G22" i="2"/>
  <c r="G17" i="11"/>
  <c r="G7" i="11"/>
  <c r="G27" i="11"/>
  <c r="G15" i="11"/>
  <c r="G11" i="11"/>
  <c r="G24" i="11"/>
  <c r="G16" i="11"/>
  <c r="G29" i="11"/>
  <c r="G33" i="11"/>
  <c r="G32" i="11"/>
  <c r="G26" i="11"/>
  <c r="G22" i="11"/>
  <c r="G10" i="11"/>
  <c r="G9" i="11"/>
  <c r="G30" i="11"/>
  <c r="G20" i="11"/>
  <c r="G31" i="11"/>
  <c r="G21" i="11"/>
  <c r="G12" i="11"/>
  <c r="G36" i="11"/>
  <c r="G14" i="11"/>
  <c r="G18" i="11"/>
  <c r="G8" i="11"/>
  <c r="G23" i="11"/>
  <c r="G25" i="11"/>
  <c r="G28" i="11"/>
  <c r="AV22" i="2"/>
  <c r="AV12" i="11"/>
  <c r="AV27" i="11"/>
  <c r="AV15" i="11"/>
  <c r="AV16" i="11"/>
  <c r="AV17" i="11"/>
  <c r="AV24" i="11"/>
  <c r="AV29" i="11"/>
  <c r="AV32" i="11"/>
  <c r="AV7" i="11"/>
  <c r="AV22" i="11"/>
  <c r="AV31" i="11"/>
  <c r="AV14" i="11"/>
  <c r="AV36" i="11"/>
  <c r="AV23" i="11"/>
  <c r="AV28" i="11"/>
  <c r="AV11" i="11"/>
  <c r="AV21" i="11"/>
  <c r="AV33" i="11"/>
  <c r="AV10" i="11"/>
  <c r="AV30" i="11"/>
  <c r="AV18" i="11"/>
  <c r="AV26" i="11"/>
  <c r="AV8" i="11"/>
  <c r="AV25" i="11"/>
  <c r="AV20" i="11"/>
  <c r="AV9" i="11"/>
  <c r="S22" i="2"/>
  <c r="S23" i="11"/>
  <c r="S11" i="11"/>
  <c r="S15" i="11"/>
  <c r="S21" i="11"/>
  <c r="S28" i="11"/>
  <c r="S8" i="11"/>
  <c r="S30" i="11"/>
  <c r="S22" i="11"/>
  <c r="S24" i="11"/>
  <c r="S12" i="11"/>
  <c r="S29" i="11"/>
  <c r="S26" i="11"/>
  <c r="S27" i="11"/>
  <c r="S14" i="11"/>
  <c r="S18" i="11"/>
  <c r="S10" i="11"/>
  <c r="S32" i="11"/>
  <c r="S17" i="11"/>
  <c r="S9" i="11"/>
  <c r="S16" i="11"/>
  <c r="S20" i="11"/>
  <c r="S33" i="11"/>
  <c r="S7" i="11"/>
  <c r="S31" i="11"/>
  <c r="S36" i="11"/>
  <c r="S25" i="11"/>
  <c r="I22" i="2"/>
  <c r="I36" i="11"/>
  <c r="I15" i="11"/>
  <c r="I10" i="11"/>
  <c r="I14" i="11"/>
  <c r="I29" i="11"/>
  <c r="I9" i="11"/>
  <c r="I8" i="11"/>
  <c r="I28" i="11"/>
  <c r="I20" i="11"/>
  <c r="I11" i="11"/>
  <c r="I18" i="11"/>
  <c r="I25" i="11"/>
  <c r="I26" i="11"/>
  <c r="I32" i="11"/>
  <c r="I22" i="11"/>
  <c r="I21" i="11"/>
  <c r="I16" i="11"/>
  <c r="I33" i="11"/>
  <c r="I30" i="11"/>
  <c r="I24" i="11"/>
  <c r="I23" i="11"/>
  <c r="I31" i="11"/>
  <c r="I27" i="11"/>
  <c r="I17" i="11"/>
  <c r="I7" i="11"/>
  <c r="I12" i="11"/>
  <c r="BF42" i="2"/>
  <c r="W14" i="2"/>
  <c r="W15" i="8"/>
  <c r="W20" i="8"/>
  <c r="W36" i="8"/>
  <c r="W27" i="8"/>
  <c r="W29" i="8"/>
  <c r="W26" i="8"/>
  <c r="W33" i="8"/>
  <c r="W32" i="8"/>
  <c r="W28" i="8"/>
  <c r="W10" i="8"/>
  <c r="W23" i="8"/>
  <c r="W21" i="8"/>
  <c r="W17" i="8"/>
  <c r="W12" i="8"/>
  <c r="W30" i="8"/>
  <c r="W25" i="8"/>
  <c r="W9" i="8"/>
  <c r="W24" i="8"/>
  <c r="W7" i="8"/>
  <c r="W14" i="8"/>
  <c r="W18" i="8"/>
  <c r="W11" i="8"/>
  <c r="W8" i="8"/>
  <c r="W16" i="8"/>
  <c r="W31" i="8"/>
  <c r="W22" i="8"/>
  <c r="J22" i="2"/>
  <c r="J26" i="11"/>
  <c r="J17" i="11"/>
  <c r="J8" i="11"/>
  <c r="J18" i="11"/>
  <c r="J33" i="11"/>
  <c r="J32" i="11"/>
  <c r="J12" i="11"/>
  <c r="J15" i="11"/>
  <c r="J10" i="11"/>
  <c r="J23" i="11"/>
  <c r="J16" i="11"/>
  <c r="J7" i="11"/>
  <c r="J31" i="11"/>
  <c r="J20" i="11"/>
  <c r="J11" i="11"/>
  <c r="J14" i="11"/>
  <c r="J25" i="11"/>
  <c r="J30" i="11"/>
  <c r="J22" i="11"/>
  <c r="J28" i="11"/>
  <c r="J21" i="11"/>
  <c r="J9" i="11"/>
  <c r="J36" i="11"/>
  <c r="J29" i="11"/>
  <c r="J24" i="11"/>
  <c r="J27" i="11"/>
  <c r="AX22" i="2"/>
  <c r="AX50" i="2" s="1"/>
  <c r="AX24" i="11"/>
  <c r="AX26" i="11"/>
  <c r="AX22" i="11"/>
  <c r="AX8" i="11"/>
  <c r="AX9" i="11"/>
  <c r="AX23" i="11"/>
  <c r="AX29" i="11"/>
  <c r="AX12" i="11"/>
  <c r="AX7" i="11"/>
  <c r="AX28" i="11"/>
  <c r="AX27" i="11"/>
  <c r="AX31" i="11"/>
  <c r="AX17" i="11"/>
  <c r="AX10" i="11"/>
  <c r="AX11" i="11"/>
  <c r="AX16" i="11"/>
  <c r="AX32" i="11"/>
  <c r="AX15" i="11"/>
  <c r="AX33" i="11"/>
  <c r="AX18" i="11"/>
  <c r="AX14" i="11"/>
  <c r="AX30" i="11"/>
  <c r="AX36" i="11"/>
  <c r="AX25" i="11"/>
  <c r="AX21" i="11"/>
  <c r="AX20" i="11"/>
  <c r="E50" i="2"/>
  <c r="AF22" i="2"/>
  <c r="AF27" i="11"/>
  <c r="AF25" i="11"/>
  <c r="AF22" i="11"/>
  <c r="AF17" i="11"/>
  <c r="AF23" i="11"/>
  <c r="AF24" i="11"/>
  <c r="AF10" i="11"/>
  <c r="AF20" i="11"/>
  <c r="AF11" i="11"/>
  <c r="AF36" i="11"/>
  <c r="AF32" i="11"/>
  <c r="AF18" i="11"/>
  <c r="AF31" i="11"/>
  <c r="AF9" i="11"/>
  <c r="AF28" i="11"/>
  <c r="AF14" i="11"/>
  <c r="AF30" i="11"/>
  <c r="AF7" i="11"/>
  <c r="AF12" i="11"/>
  <c r="AF26" i="11"/>
  <c r="AF16" i="11"/>
  <c r="AF33" i="11"/>
  <c r="AF29" i="11"/>
  <c r="AF21" i="11"/>
  <c r="AF15" i="11"/>
  <c r="AF8" i="11"/>
  <c r="AO22" i="2"/>
  <c r="AO12" i="11"/>
  <c r="AO28" i="11"/>
  <c r="AO31" i="11"/>
  <c r="AO17" i="11"/>
  <c r="AO32" i="11"/>
  <c r="AO8" i="11"/>
  <c r="AO24" i="11"/>
  <c r="AO33" i="11"/>
  <c r="AO23" i="11"/>
  <c r="AO25" i="11"/>
  <c r="AO14" i="11"/>
  <c r="AO21" i="11"/>
  <c r="AO22" i="11"/>
  <c r="AO11" i="11"/>
  <c r="AO16" i="11"/>
  <c r="AO10" i="11"/>
  <c r="AO29" i="11"/>
  <c r="AO18" i="11"/>
  <c r="AO7" i="11"/>
  <c r="AO36" i="11"/>
  <c r="AO15" i="11"/>
  <c r="AO27" i="11"/>
  <c r="AO20" i="11"/>
  <c r="AO26" i="11"/>
  <c r="AO9" i="11"/>
  <c r="AO30" i="11"/>
  <c r="BA14" i="2"/>
  <c r="BA15" i="8"/>
  <c r="BA29" i="8"/>
  <c r="BA7" i="8"/>
  <c r="BA31" i="8"/>
  <c r="BA25" i="8"/>
  <c r="BA14" i="8"/>
  <c r="BA23" i="8"/>
  <c r="BA24" i="8"/>
  <c r="BA21" i="8"/>
  <c r="BA27" i="8"/>
  <c r="BA36" i="8"/>
  <c r="BA12" i="8"/>
  <c r="BA32" i="8"/>
  <c r="BA8" i="8"/>
  <c r="BA18" i="8"/>
  <c r="BA10" i="8"/>
  <c r="BA16" i="8"/>
  <c r="BA30" i="8"/>
  <c r="BA11" i="8"/>
  <c r="BA33" i="8"/>
  <c r="BA28" i="8"/>
  <c r="BA26" i="8"/>
  <c r="BA20" i="8"/>
  <c r="BA9" i="8"/>
  <c r="BA22" i="8"/>
  <c r="BA17" i="8"/>
  <c r="T14" i="2"/>
  <c r="T31" i="8"/>
  <c r="T17" i="8"/>
  <c r="T10" i="8"/>
  <c r="T22" i="8"/>
  <c r="T30" i="8"/>
  <c r="T26" i="8"/>
  <c r="T33" i="8"/>
  <c r="T27" i="8"/>
  <c r="T7" i="8"/>
  <c r="T24" i="8"/>
  <c r="T20" i="8"/>
  <c r="T14" i="8"/>
  <c r="T16" i="8"/>
  <c r="T12" i="8"/>
  <c r="T21" i="8"/>
  <c r="T15" i="8"/>
  <c r="T29" i="8"/>
  <c r="T18" i="8"/>
  <c r="T28" i="8"/>
  <c r="T8" i="8"/>
  <c r="T23" i="8"/>
  <c r="T32" i="8"/>
  <c r="T9" i="8"/>
  <c r="T36" i="8"/>
  <c r="T25" i="8"/>
  <c r="T11" i="8"/>
  <c r="J42" i="2"/>
  <c r="N22" i="2"/>
  <c r="N33" i="11"/>
  <c r="N31" i="11"/>
  <c r="N7" i="11"/>
  <c r="N20" i="11"/>
  <c r="N16" i="11"/>
  <c r="N10" i="11"/>
  <c r="N14" i="11"/>
  <c r="N26" i="11"/>
  <c r="N21" i="11"/>
  <c r="N28" i="11"/>
  <c r="N29" i="11"/>
  <c r="N11" i="11"/>
  <c r="N8" i="11"/>
  <c r="N22" i="11"/>
  <c r="N24" i="11"/>
  <c r="N27" i="11"/>
  <c r="N30" i="11"/>
  <c r="N32" i="11"/>
  <c r="N23" i="11"/>
  <c r="N12" i="11"/>
  <c r="N18" i="11"/>
  <c r="N9" i="11"/>
  <c r="N17" i="11"/>
  <c r="N36" i="11"/>
  <c r="N25" i="11"/>
  <c r="N15" i="11"/>
  <c r="AB22" i="2"/>
  <c r="AB26" i="11"/>
  <c r="AB30" i="11"/>
  <c r="AB9" i="11"/>
  <c r="AB12" i="11"/>
  <c r="AB11" i="11"/>
  <c r="AB16" i="11"/>
  <c r="AB17" i="11"/>
  <c r="AB20" i="11"/>
  <c r="AB24" i="11"/>
  <c r="AB23" i="11"/>
  <c r="AB27" i="11"/>
  <c r="AB29" i="11"/>
  <c r="AB36" i="11"/>
  <c r="AB18" i="11"/>
  <c r="AB31" i="11"/>
  <c r="AB32" i="11"/>
  <c r="AB21" i="11"/>
  <c r="AB7" i="11"/>
  <c r="AB28" i="11"/>
  <c r="AB33" i="11"/>
  <c r="AB22" i="11"/>
  <c r="AB15" i="11"/>
  <c r="AB25" i="11"/>
  <c r="AB14" i="11"/>
  <c r="AB8" i="11"/>
  <c r="AB10" i="11"/>
  <c r="M42" i="2"/>
  <c r="AN42" i="2"/>
  <c r="BB14" i="2"/>
  <c r="BB12" i="8"/>
  <c r="BB17" i="8"/>
  <c r="BB7" i="8"/>
  <c r="BB32" i="8"/>
  <c r="BB36" i="8"/>
  <c r="BB8" i="8"/>
  <c r="BB14" i="8"/>
  <c r="BB11" i="8"/>
  <c r="BB21" i="8"/>
  <c r="BB24" i="8"/>
  <c r="BB26" i="8"/>
  <c r="BB29" i="8"/>
  <c r="BB27" i="8"/>
  <c r="BB31" i="8"/>
  <c r="BB15" i="8"/>
  <c r="BB10" i="8"/>
  <c r="BB33" i="8"/>
  <c r="BB23" i="8"/>
  <c r="BB30" i="8"/>
  <c r="BB25" i="8"/>
  <c r="BB22" i="8"/>
  <c r="BB20" i="8"/>
  <c r="BB16" i="8"/>
  <c r="BB9" i="8"/>
  <c r="BB28" i="8"/>
  <c r="BB18" i="8"/>
  <c r="AJ42" i="2"/>
  <c r="L22" i="2"/>
  <c r="L23" i="11"/>
  <c r="L30" i="11"/>
  <c r="L7" i="11"/>
  <c r="L33" i="11"/>
  <c r="L8" i="11"/>
  <c r="L15" i="11"/>
  <c r="L18" i="11"/>
  <c r="L20" i="11"/>
  <c r="L21" i="11"/>
  <c r="L22" i="11"/>
  <c r="L11" i="11"/>
  <c r="L28" i="11"/>
  <c r="L24" i="11"/>
  <c r="L16" i="11"/>
  <c r="L27" i="11"/>
  <c r="L25" i="11"/>
  <c r="L10" i="11"/>
  <c r="L17" i="11"/>
  <c r="L32" i="11"/>
  <c r="L9" i="11"/>
  <c r="L29" i="11"/>
  <c r="L31" i="11"/>
  <c r="L14" i="11"/>
  <c r="L26" i="11"/>
  <c r="L12" i="11"/>
  <c r="L36" i="11"/>
  <c r="X22" i="2"/>
  <c r="X33" i="11"/>
  <c r="X11" i="11"/>
  <c r="X27" i="11"/>
  <c r="X25" i="11"/>
  <c r="X9" i="11"/>
  <c r="X15" i="11"/>
  <c r="X10" i="11"/>
  <c r="X17" i="11"/>
  <c r="X18" i="11"/>
  <c r="X36" i="11"/>
  <c r="X26" i="11"/>
  <c r="X32" i="11"/>
  <c r="X31" i="11"/>
  <c r="X21" i="11"/>
  <c r="X14" i="11"/>
  <c r="X28" i="11"/>
  <c r="X12" i="11"/>
  <c r="X16" i="11"/>
  <c r="X23" i="11"/>
  <c r="X29" i="11"/>
  <c r="X22" i="11"/>
  <c r="X7" i="11"/>
  <c r="X30" i="11"/>
  <c r="X24" i="11"/>
  <c r="X20" i="11"/>
  <c r="X8" i="11"/>
  <c r="AD14" i="2"/>
  <c r="AD30" i="8"/>
  <c r="AD36" i="8"/>
  <c r="AD23" i="8"/>
  <c r="AD16" i="8"/>
  <c r="AD22" i="8"/>
  <c r="AD21" i="8"/>
  <c r="AD17" i="8"/>
  <c r="AD9" i="8"/>
  <c r="AD7" i="8"/>
  <c r="AD12" i="8"/>
  <c r="AD15" i="8"/>
  <c r="AD29" i="8"/>
  <c r="AD11" i="8"/>
  <c r="AD28" i="8"/>
  <c r="AD8" i="8"/>
  <c r="AD32" i="8"/>
  <c r="AD18" i="8"/>
  <c r="AD10" i="8"/>
  <c r="AD26" i="8"/>
  <c r="AD31" i="8"/>
  <c r="AD27" i="8"/>
  <c r="AD20" i="8"/>
  <c r="AD25" i="8"/>
  <c r="AD24" i="8"/>
  <c r="AD33" i="8"/>
  <c r="AD14" i="8"/>
  <c r="AZ14" i="2"/>
  <c r="AZ14" i="8"/>
  <c r="AZ29" i="8"/>
  <c r="AZ11" i="8"/>
  <c r="AZ32" i="8"/>
  <c r="AZ25" i="8"/>
  <c r="AZ7" i="8"/>
  <c r="AZ21" i="8"/>
  <c r="AZ26" i="8"/>
  <c r="AZ31" i="8"/>
  <c r="AZ24" i="8"/>
  <c r="AZ27" i="8"/>
  <c r="AZ18" i="8"/>
  <c r="AZ8" i="8"/>
  <c r="AZ20" i="8"/>
  <c r="AZ12" i="8"/>
  <c r="AZ22" i="8"/>
  <c r="AZ16" i="8"/>
  <c r="AZ36" i="8"/>
  <c r="AZ30" i="8"/>
  <c r="AZ23" i="8"/>
  <c r="AZ15" i="8"/>
  <c r="AZ33" i="8"/>
  <c r="AZ9" i="8"/>
  <c r="AZ10" i="8"/>
  <c r="AZ28" i="8"/>
  <c r="AZ17" i="8"/>
  <c r="AR14" i="2"/>
  <c r="AR23" i="8"/>
  <c r="AR9" i="8"/>
  <c r="AR33" i="8"/>
  <c r="AR12" i="8"/>
  <c r="AR24" i="8"/>
  <c r="AR10" i="8"/>
  <c r="AR7" i="8"/>
  <c r="AR11" i="8"/>
  <c r="AR20" i="8"/>
  <c r="AR31" i="8"/>
  <c r="AR29" i="8"/>
  <c r="AR32" i="8"/>
  <c r="AR15" i="8"/>
  <c r="AR14" i="8"/>
  <c r="AR22" i="8"/>
  <c r="AR8" i="8"/>
  <c r="AR28" i="8"/>
  <c r="AR17" i="8"/>
  <c r="AR25" i="8"/>
  <c r="AR36" i="8"/>
  <c r="AR18" i="8"/>
  <c r="AR27" i="8"/>
  <c r="AR26" i="8"/>
  <c r="AR30" i="8"/>
  <c r="AR16" i="8"/>
  <c r="AR21" i="8"/>
  <c r="R14" i="2"/>
  <c r="R12" i="8"/>
  <c r="R30" i="8"/>
  <c r="R28" i="8"/>
  <c r="R27" i="8"/>
  <c r="R18" i="8"/>
  <c r="R32" i="8"/>
  <c r="R26" i="8"/>
  <c r="R29" i="8"/>
  <c r="R9" i="8"/>
  <c r="R7" i="8"/>
  <c r="R25" i="8"/>
  <c r="R17" i="8"/>
  <c r="R24" i="8"/>
  <c r="R8" i="8"/>
  <c r="R15" i="8"/>
  <c r="R16" i="8"/>
  <c r="R10" i="8"/>
  <c r="R14" i="8"/>
  <c r="R11" i="8"/>
  <c r="R31" i="8"/>
  <c r="R20" i="8"/>
  <c r="R23" i="8"/>
  <c r="R21" i="8"/>
  <c r="R22" i="8"/>
  <c r="R33" i="8"/>
  <c r="R36" i="8"/>
  <c r="S14" i="2"/>
  <c r="S11" i="8"/>
  <c r="S18" i="8"/>
  <c r="S10" i="8"/>
  <c r="S32" i="8"/>
  <c r="S21" i="8"/>
  <c r="S30" i="8"/>
  <c r="S28" i="8"/>
  <c r="S8" i="8"/>
  <c r="S16" i="8"/>
  <c r="S31" i="8"/>
  <c r="S33" i="8"/>
  <c r="S36" i="8"/>
  <c r="S26" i="8"/>
  <c r="S7" i="8"/>
  <c r="S20" i="8"/>
  <c r="S22" i="8"/>
  <c r="S12" i="8"/>
  <c r="S24" i="8"/>
  <c r="S17" i="8"/>
  <c r="S25" i="8"/>
  <c r="S27" i="8"/>
  <c r="S15" i="8"/>
  <c r="S9" i="8"/>
  <c r="S14" i="8"/>
  <c r="S23" i="8"/>
  <c r="S29" i="8"/>
  <c r="BE14" i="2"/>
  <c r="BE24" i="8"/>
  <c r="BE21" i="8"/>
  <c r="BE33" i="8"/>
  <c r="BE11" i="8"/>
  <c r="BE9" i="8"/>
  <c r="BE8" i="8"/>
  <c r="BE18" i="8"/>
  <c r="BE17" i="8"/>
  <c r="BE12" i="8"/>
  <c r="BE22" i="8"/>
  <c r="BE32" i="8"/>
  <c r="BE26" i="8"/>
  <c r="BE10" i="8"/>
  <c r="BE28" i="8"/>
  <c r="BE23" i="8"/>
  <c r="BE7" i="8"/>
  <c r="BE25" i="8"/>
  <c r="BE31" i="8"/>
  <c r="BE15" i="8"/>
  <c r="BE27" i="8"/>
  <c r="BE16" i="8"/>
  <c r="BE36" i="8"/>
  <c r="BE20" i="8"/>
  <c r="BE29" i="8"/>
  <c r="BE30" i="8"/>
  <c r="BE14" i="8"/>
  <c r="AK14" i="2"/>
  <c r="AK24" i="8"/>
  <c r="AK22" i="8"/>
  <c r="AK16" i="8"/>
  <c r="AK12" i="8"/>
  <c r="AK10" i="8"/>
  <c r="AK26" i="8"/>
  <c r="AK31" i="8"/>
  <c r="AK36" i="8"/>
  <c r="AK11" i="8"/>
  <c r="AK32" i="8"/>
  <c r="AK15" i="8"/>
  <c r="AK9" i="8"/>
  <c r="AK28" i="8"/>
  <c r="AK8" i="8"/>
  <c r="AK21" i="8"/>
  <c r="AK30" i="8"/>
  <c r="AK23" i="8"/>
  <c r="AK29" i="8"/>
  <c r="AK25" i="8"/>
  <c r="AK14" i="8"/>
  <c r="AK27" i="8"/>
  <c r="AK17" i="8"/>
  <c r="AK33" i="8"/>
  <c r="AK7" i="8"/>
  <c r="AK18" i="8"/>
  <c r="AK20" i="8"/>
  <c r="Y14" i="2"/>
  <c r="Y23" i="8"/>
  <c r="Y18" i="8"/>
  <c r="Y20" i="8"/>
  <c r="Y21" i="8"/>
  <c r="Y9" i="8"/>
  <c r="Y32" i="8"/>
  <c r="Y33" i="8"/>
  <c r="Y31" i="8"/>
  <c r="Y30" i="8"/>
  <c r="Y26" i="8"/>
  <c r="Y10" i="8"/>
  <c r="Y8" i="8"/>
  <c r="Y22" i="8"/>
  <c r="Y36" i="8"/>
  <c r="Y15" i="8"/>
  <c r="Y27" i="8"/>
  <c r="Y16" i="8"/>
  <c r="Y11" i="8"/>
  <c r="Y28" i="8"/>
  <c r="Y29" i="8"/>
  <c r="Y25" i="8"/>
  <c r="Y24" i="8"/>
  <c r="Y17" i="8"/>
  <c r="Y14" i="8"/>
  <c r="Y7" i="8"/>
  <c r="Y12" i="8"/>
  <c r="AP14" i="2"/>
  <c r="AP42" i="2" s="1"/>
  <c r="AP24" i="8"/>
  <c r="AP26" i="8"/>
  <c r="AP16" i="8"/>
  <c r="AP30" i="8"/>
  <c r="AP18" i="8"/>
  <c r="AP11" i="8"/>
  <c r="AP36" i="8"/>
  <c r="AP14" i="8"/>
  <c r="AP33" i="8"/>
  <c r="AP17" i="8"/>
  <c r="AP9" i="8"/>
  <c r="AP10" i="8"/>
  <c r="AP29" i="8"/>
  <c r="AP31" i="8"/>
  <c r="AP21" i="8"/>
  <c r="AP25" i="8"/>
  <c r="AP22" i="8"/>
  <c r="AP23" i="8"/>
  <c r="AP27" i="8"/>
  <c r="AP28" i="8"/>
  <c r="AP15" i="8"/>
  <c r="AP12" i="8"/>
  <c r="AP7" i="8"/>
  <c r="AP20" i="8"/>
  <c r="AP8" i="8"/>
  <c r="AP32" i="8"/>
  <c r="AS14" i="2"/>
  <c r="AS28" i="8"/>
  <c r="AS27" i="8"/>
  <c r="AS21" i="8"/>
  <c r="AS18" i="8"/>
  <c r="AS15" i="8"/>
  <c r="AS25" i="8"/>
  <c r="AS26" i="8"/>
  <c r="AS16" i="8"/>
  <c r="AS31" i="8"/>
  <c r="AS10" i="8"/>
  <c r="AS29" i="8"/>
  <c r="AS22" i="8"/>
  <c r="AS20" i="8"/>
  <c r="AS14" i="8"/>
  <c r="AS36" i="8"/>
  <c r="AS30" i="8"/>
  <c r="AS24" i="8"/>
  <c r="AS32" i="8"/>
  <c r="AS17" i="8"/>
  <c r="AS12" i="8"/>
  <c r="AS9" i="8"/>
  <c r="AS23" i="8"/>
  <c r="AS7" i="8"/>
  <c r="AS8" i="8"/>
  <c r="AS33" i="8"/>
  <c r="AS11" i="8"/>
  <c r="AH14" i="2"/>
  <c r="AH42" i="2" s="1"/>
  <c r="AH21" i="8"/>
  <c r="AH30" i="8"/>
  <c r="AH27" i="8"/>
  <c r="AH16" i="8"/>
  <c r="AH8" i="8"/>
  <c r="AH20" i="8"/>
  <c r="AH14" i="8"/>
  <c r="AH36" i="8"/>
  <c r="AH31" i="8"/>
  <c r="AH22" i="8"/>
  <c r="AH28" i="8"/>
  <c r="AH24" i="8"/>
  <c r="AH9" i="8"/>
  <c r="AH18" i="8"/>
  <c r="AH17" i="8"/>
  <c r="AH23" i="8"/>
  <c r="AH12" i="8"/>
  <c r="AH15" i="8"/>
  <c r="AH32" i="8"/>
  <c r="AH10" i="8"/>
  <c r="AH29" i="8"/>
  <c r="AH7" i="8"/>
  <c r="AH26" i="8"/>
  <c r="AH33" i="8"/>
  <c r="AH11" i="8"/>
  <c r="AH25" i="8"/>
  <c r="AY14" i="2"/>
  <c r="AY22" i="8"/>
  <c r="AY7" i="8"/>
  <c r="AY15" i="8"/>
  <c r="AY26" i="8"/>
  <c r="AY16" i="8"/>
  <c r="AY33" i="8"/>
  <c r="AY17" i="8"/>
  <c r="AY10" i="8"/>
  <c r="AY12" i="8"/>
  <c r="AY27" i="8"/>
  <c r="AY14" i="8"/>
  <c r="AY24" i="8"/>
  <c r="AY20" i="8"/>
  <c r="AY36" i="8"/>
  <c r="AY32" i="8"/>
  <c r="AY23" i="8"/>
  <c r="AY11" i="8"/>
  <c r="AY30" i="8"/>
  <c r="AY9" i="8"/>
  <c r="AY18" i="8"/>
  <c r="AY29" i="8"/>
  <c r="AY8" i="8"/>
  <c r="AY25" i="8"/>
  <c r="AY21" i="8"/>
  <c r="AY28" i="8"/>
  <c r="AY31" i="8"/>
  <c r="V42" i="2"/>
  <c r="BD22" i="2"/>
  <c r="BD7" i="11"/>
  <c r="BD12" i="11"/>
  <c r="BD18" i="11"/>
  <c r="BD22" i="11"/>
  <c r="BD36" i="11"/>
  <c r="BD23" i="11"/>
  <c r="BD26" i="11"/>
  <c r="BD24" i="11"/>
  <c r="BD33" i="11"/>
  <c r="BD30" i="11"/>
  <c r="BD21" i="11"/>
  <c r="BD28" i="11"/>
  <c r="BD14" i="11"/>
  <c r="BD27" i="11"/>
  <c r="BD9" i="11"/>
  <c r="BD20" i="11"/>
  <c r="BD16" i="11"/>
  <c r="BD29" i="11"/>
  <c r="BD11" i="11"/>
  <c r="BD10" i="11"/>
  <c r="BD31" i="11"/>
  <c r="BD25" i="11"/>
  <c r="BD32" i="11"/>
  <c r="BD8" i="11"/>
  <c r="BD17" i="11"/>
  <c r="BD15" i="11"/>
  <c r="G42" i="2"/>
  <c r="AK50" i="2"/>
  <c r="O22" i="2"/>
  <c r="O24" i="11"/>
  <c r="O27" i="11"/>
  <c r="O18" i="11"/>
  <c r="O25" i="11"/>
  <c r="O23" i="11"/>
  <c r="O29" i="11"/>
  <c r="O28" i="11"/>
  <c r="O36" i="11"/>
  <c r="O7" i="11"/>
  <c r="O17" i="11"/>
  <c r="O14" i="11"/>
  <c r="O15" i="11"/>
  <c r="O8" i="11"/>
  <c r="O12" i="11"/>
  <c r="O20" i="11"/>
  <c r="O9" i="11"/>
  <c r="O10" i="11"/>
  <c r="O31" i="11"/>
  <c r="O33" i="11"/>
  <c r="O32" i="11"/>
  <c r="O22" i="11"/>
  <c r="O30" i="11"/>
  <c r="O21" i="11"/>
  <c r="O11" i="11"/>
  <c r="O16" i="11"/>
  <c r="O26" i="11"/>
  <c r="K22" i="2"/>
  <c r="K20" i="11"/>
  <c r="K21" i="11"/>
  <c r="K24" i="11"/>
  <c r="K28" i="11"/>
  <c r="K17" i="11"/>
  <c r="K11" i="11"/>
  <c r="K18" i="11"/>
  <c r="K22" i="11"/>
  <c r="K36" i="11"/>
  <c r="K30" i="11"/>
  <c r="K7" i="11"/>
  <c r="K25" i="11"/>
  <c r="K32" i="11"/>
  <c r="K9" i="11"/>
  <c r="K16" i="11"/>
  <c r="K12" i="11"/>
  <c r="K10" i="11"/>
  <c r="K27" i="11"/>
  <c r="K29" i="11"/>
  <c r="K33" i="11"/>
  <c r="K31" i="11"/>
  <c r="K14" i="11"/>
  <c r="K8" i="11"/>
  <c r="K15" i="11"/>
  <c r="K23" i="11"/>
  <c r="K26" i="11"/>
  <c r="AQ22" i="2"/>
  <c r="AQ12" i="11"/>
  <c r="AQ15" i="11"/>
  <c r="AQ23" i="11"/>
  <c r="AQ11" i="11"/>
  <c r="AQ27" i="11"/>
  <c r="AQ18" i="11"/>
  <c r="AQ29" i="11"/>
  <c r="AQ26" i="11"/>
  <c r="AQ36" i="11"/>
  <c r="AQ10" i="11"/>
  <c r="AQ21" i="11"/>
  <c r="AQ32" i="11"/>
  <c r="AQ9" i="11"/>
  <c r="AQ20" i="11"/>
  <c r="AQ25" i="11"/>
  <c r="AQ30" i="11"/>
  <c r="AQ14" i="11"/>
  <c r="AQ17" i="11"/>
  <c r="AQ22" i="11"/>
  <c r="AQ28" i="11"/>
  <c r="AQ8" i="11"/>
  <c r="AQ31" i="11"/>
  <c r="AQ33" i="11"/>
  <c r="AQ16" i="11"/>
  <c r="AQ24" i="11"/>
  <c r="AQ7" i="11"/>
  <c r="I50" i="2"/>
  <c r="AZ22" i="2"/>
  <c r="AZ12" i="11"/>
  <c r="AZ25" i="11"/>
  <c r="AZ33" i="11"/>
  <c r="AZ23" i="11"/>
  <c r="AZ11" i="11"/>
  <c r="AZ36" i="11"/>
  <c r="AZ22" i="11"/>
  <c r="AZ27" i="11"/>
  <c r="AZ15" i="11"/>
  <c r="AZ20" i="11"/>
  <c r="AZ18" i="11"/>
  <c r="AZ8" i="11"/>
  <c r="AZ16" i="11"/>
  <c r="AZ32" i="11"/>
  <c r="AZ24" i="11"/>
  <c r="AZ26" i="11"/>
  <c r="AZ31" i="11"/>
  <c r="AZ28" i="11"/>
  <c r="AZ17" i="11"/>
  <c r="AZ21" i="11"/>
  <c r="AZ10" i="11"/>
  <c r="AZ14" i="11"/>
  <c r="AZ29" i="11"/>
  <c r="AZ9" i="11"/>
  <c r="AZ7" i="11"/>
  <c r="AZ30" i="11"/>
  <c r="E14" i="2"/>
  <c r="E20" i="8"/>
  <c r="E17" i="8"/>
  <c r="E10" i="8"/>
  <c r="E21" i="8"/>
  <c r="E26" i="8"/>
  <c r="E32" i="8"/>
  <c r="E8" i="8"/>
  <c r="E28" i="8"/>
  <c r="E16" i="8"/>
  <c r="E23" i="8"/>
  <c r="E15" i="8"/>
  <c r="E12" i="8"/>
  <c r="E7" i="8"/>
  <c r="E9" i="8"/>
  <c r="E22" i="8"/>
  <c r="E27" i="8"/>
  <c r="E25" i="8"/>
  <c r="E11" i="8"/>
  <c r="E24" i="8"/>
  <c r="E29" i="8"/>
  <c r="E36" i="8"/>
  <c r="E14" i="8"/>
  <c r="E31" i="8"/>
  <c r="E33" i="8"/>
  <c r="E18" i="8"/>
  <c r="E30" i="8"/>
  <c r="BC22" i="2"/>
  <c r="BC26" i="11"/>
  <c r="BC8" i="11"/>
  <c r="BC24" i="11"/>
  <c r="BC31" i="11"/>
  <c r="BC32" i="11"/>
  <c r="BC17" i="11"/>
  <c r="BC11" i="11"/>
  <c r="BC7" i="11"/>
  <c r="BC30" i="11"/>
  <c r="BC28" i="11"/>
  <c r="BC10" i="11"/>
  <c r="BC9" i="11"/>
  <c r="BC20" i="11"/>
  <c r="BC18" i="11"/>
  <c r="BC36" i="11"/>
  <c r="BC15" i="11"/>
  <c r="BC27" i="11"/>
  <c r="BC14" i="11"/>
  <c r="BC16" i="11"/>
  <c r="BC23" i="11"/>
  <c r="BC12" i="11"/>
  <c r="BC29" i="11"/>
  <c r="BC33" i="11"/>
  <c r="BC21" i="11"/>
  <c r="BC25" i="11"/>
  <c r="BC22" i="11"/>
  <c r="D22" i="2"/>
  <c r="D50" i="2" s="1"/>
  <c r="D28" i="11"/>
  <c r="D32" i="11"/>
  <c r="D9" i="11"/>
  <c r="D10" i="11"/>
  <c r="D31" i="11"/>
  <c r="D11" i="11"/>
  <c r="D26" i="11"/>
  <c r="D17" i="11"/>
  <c r="D21" i="11"/>
  <c r="D18" i="11"/>
  <c r="D25" i="11"/>
  <c r="D7" i="11"/>
  <c r="D24" i="11"/>
  <c r="D29" i="11"/>
  <c r="D27" i="11"/>
  <c r="D20" i="11"/>
  <c r="D12" i="11"/>
  <c r="D30" i="11"/>
  <c r="D22" i="11"/>
  <c r="D36" i="11"/>
  <c r="D14" i="11"/>
  <c r="D8" i="11"/>
  <c r="D16" i="11"/>
  <c r="D33" i="11"/>
  <c r="D23" i="11"/>
  <c r="D15" i="11"/>
  <c r="M22" i="2"/>
  <c r="M33" i="11"/>
  <c r="M36" i="11"/>
  <c r="M27" i="11"/>
  <c r="M32" i="11"/>
  <c r="M18" i="11"/>
  <c r="M23" i="11"/>
  <c r="M29" i="11"/>
  <c r="M25" i="11"/>
  <c r="M12" i="11"/>
  <c r="M20" i="11"/>
  <c r="M26" i="11"/>
  <c r="M24" i="11"/>
  <c r="M8" i="11"/>
  <c r="M22" i="11"/>
  <c r="M9" i="11"/>
  <c r="M16" i="11"/>
  <c r="M28" i="11"/>
  <c r="M11" i="11"/>
  <c r="M30" i="11"/>
  <c r="M7" i="11"/>
  <c r="M15" i="11"/>
  <c r="M21" i="11"/>
  <c r="M17" i="11"/>
  <c r="M31" i="11"/>
  <c r="M10" i="11"/>
  <c r="M14" i="11"/>
  <c r="U22" i="2"/>
  <c r="U27" i="11"/>
  <c r="U16" i="11"/>
  <c r="U30" i="11"/>
  <c r="U10" i="11"/>
  <c r="U24" i="11"/>
  <c r="U8" i="11"/>
  <c r="U26" i="11"/>
  <c r="U31" i="11"/>
  <c r="U12" i="11"/>
  <c r="U15" i="11"/>
  <c r="U14" i="11"/>
  <c r="U9" i="11"/>
  <c r="U29" i="11"/>
  <c r="U25" i="11"/>
  <c r="U33" i="11"/>
  <c r="U11" i="11"/>
  <c r="U23" i="11"/>
  <c r="U36" i="11"/>
  <c r="U20" i="11"/>
  <c r="U17" i="11"/>
  <c r="U22" i="11"/>
  <c r="U32" i="11"/>
  <c r="U28" i="11"/>
  <c r="U7" i="11"/>
  <c r="U21" i="11"/>
  <c r="U18" i="11"/>
  <c r="W22" i="2"/>
  <c r="W8" i="11"/>
  <c r="W18" i="11"/>
  <c r="W17" i="11"/>
  <c r="W23" i="11"/>
  <c r="W12" i="11"/>
  <c r="W24" i="11"/>
  <c r="W33" i="11"/>
  <c r="W7" i="11"/>
  <c r="W14" i="11"/>
  <c r="W32" i="11"/>
  <c r="W25" i="11"/>
  <c r="W11" i="11"/>
  <c r="W9" i="11"/>
  <c r="W15" i="11"/>
  <c r="W22" i="11"/>
  <c r="W16" i="11"/>
  <c r="W10" i="11"/>
  <c r="W28" i="11"/>
  <c r="W20" i="11"/>
  <c r="W26" i="11"/>
  <c r="W21" i="11"/>
  <c r="W29" i="11"/>
  <c r="W31" i="11"/>
  <c r="W36" i="11"/>
  <c r="W27" i="11"/>
  <c r="W30" i="11"/>
  <c r="W42" i="2"/>
  <c r="BD14" i="2"/>
  <c r="BD11" i="8"/>
  <c r="BD10" i="8"/>
  <c r="BD16" i="8"/>
  <c r="BD17" i="8"/>
  <c r="BD15" i="8"/>
  <c r="BD25" i="8"/>
  <c r="BD8" i="8"/>
  <c r="BD36" i="8"/>
  <c r="BD32" i="8"/>
  <c r="BD26" i="8"/>
  <c r="BD18" i="8"/>
  <c r="BD30" i="8"/>
  <c r="BD12" i="8"/>
  <c r="BD9" i="8"/>
  <c r="BD20" i="8"/>
  <c r="BD7" i="8"/>
  <c r="BD24" i="8"/>
  <c r="BD21" i="8"/>
  <c r="BD23" i="8"/>
  <c r="BD28" i="8"/>
  <c r="BD29" i="8"/>
  <c r="BD31" i="8"/>
  <c r="BD14" i="8"/>
  <c r="BD27" i="8"/>
  <c r="BD33" i="8"/>
  <c r="BD22" i="8"/>
  <c r="AU22" i="2"/>
  <c r="AU10" i="11"/>
  <c r="AU16" i="11"/>
  <c r="AU17" i="11"/>
  <c r="AU23" i="11"/>
  <c r="AU32" i="11"/>
  <c r="AU24" i="11"/>
  <c r="AU9" i="11"/>
  <c r="AU25" i="11"/>
  <c r="AU12" i="11"/>
  <c r="AU26" i="11"/>
  <c r="AU15" i="11"/>
  <c r="AU22" i="11"/>
  <c r="AU30" i="11"/>
  <c r="AU7" i="11"/>
  <c r="AU21" i="11"/>
  <c r="AU11" i="11"/>
  <c r="AU18" i="11"/>
  <c r="AU29" i="11"/>
  <c r="AU27" i="11"/>
  <c r="AU28" i="11"/>
  <c r="AU31" i="11"/>
  <c r="AU14" i="11"/>
  <c r="AU13" i="11" s="1"/>
  <c r="AU33" i="11"/>
  <c r="AU20" i="11"/>
  <c r="AU36" i="11"/>
  <c r="AU8" i="11"/>
  <c r="AW22" i="2"/>
  <c r="AW16" i="11"/>
  <c r="AW18" i="11"/>
  <c r="AW23" i="11"/>
  <c r="AW21" i="11"/>
  <c r="AW22" i="11"/>
  <c r="AW26" i="11"/>
  <c r="AW25" i="11"/>
  <c r="AW14" i="11"/>
  <c r="AW31" i="11"/>
  <c r="AW28" i="11"/>
  <c r="AW15" i="11"/>
  <c r="AW29" i="11"/>
  <c r="AW33" i="11"/>
  <c r="AW17" i="11"/>
  <c r="AW7" i="11"/>
  <c r="AW36" i="11"/>
  <c r="AW27" i="11"/>
  <c r="AW8" i="11"/>
  <c r="AW9" i="11"/>
  <c r="AW20" i="11"/>
  <c r="AW32" i="11"/>
  <c r="AW11" i="11"/>
  <c r="AW12" i="11"/>
  <c r="AW10" i="11"/>
  <c r="AW24" i="11"/>
  <c r="AW30" i="11"/>
  <c r="BE22" i="2"/>
  <c r="BE50" i="2" s="1"/>
  <c r="BE20" i="11"/>
  <c r="BE29" i="11"/>
  <c r="BE28" i="11"/>
  <c r="BE33" i="11"/>
  <c r="BE27" i="11"/>
  <c r="BE25" i="11"/>
  <c r="BE30" i="11"/>
  <c r="BE32" i="11"/>
  <c r="BE23" i="11"/>
  <c r="BE17" i="11"/>
  <c r="BE18" i="11"/>
  <c r="BE10" i="11"/>
  <c r="BE16" i="11"/>
  <c r="BE24" i="11"/>
  <c r="BE22" i="11"/>
  <c r="BE26" i="11"/>
  <c r="BE7" i="11"/>
  <c r="BE9" i="11"/>
  <c r="BE36" i="11"/>
  <c r="BE12" i="11"/>
  <c r="BE31" i="11"/>
  <c r="BE11" i="11"/>
  <c r="BE14" i="11"/>
  <c r="BE15" i="11"/>
  <c r="BE21" i="11"/>
  <c r="BE8" i="11"/>
  <c r="AL22" i="2"/>
  <c r="AL36" i="11"/>
  <c r="AL12" i="11"/>
  <c r="AL21" i="11"/>
  <c r="AL27" i="11"/>
  <c r="AL32" i="11"/>
  <c r="AL26" i="11"/>
  <c r="AL18" i="11"/>
  <c r="AL33" i="11"/>
  <c r="AL29" i="11"/>
  <c r="AL14" i="11"/>
  <c r="AL22" i="11"/>
  <c r="AL7" i="11"/>
  <c r="AL23" i="11"/>
  <c r="AL28" i="11"/>
  <c r="AL10" i="11"/>
  <c r="AL8" i="11"/>
  <c r="AL31" i="11"/>
  <c r="AL24" i="11"/>
  <c r="AL15" i="11"/>
  <c r="AL11" i="11"/>
  <c r="AL17" i="11"/>
  <c r="AL25" i="11"/>
  <c r="AL9" i="11"/>
  <c r="AL16" i="11"/>
  <c r="AL30" i="11"/>
  <c r="AL20" i="11"/>
  <c r="AA22" i="2"/>
  <c r="AA9" i="11"/>
  <c r="AA24" i="11"/>
  <c r="AA23" i="11"/>
  <c r="AA20" i="11"/>
  <c r="AA14" i="11"/>
  <c r="AA27" i="11"/>
  <c r="AA33" i="11"/>
  <c r="AA32" i="11"/>
  <c r="AA25" i="11"/>
  <c r="AA15" i="11"/>
  <c r="AA22" i="11"/>
  <c r="AA16" i="11"/>
  <c r="AA29" i="11"/>
  <c r="AA10" i="11"/>
  <c r="AA31" i="11"/>
  <c r="AA11" i="11"/>
  <c r="AA26" i="11"/>
  <c r="AA18" i="11"/>
  <c r="AA7" i="11"/>
  <c r="AA17" i="11"/>
  <c r="AA21" i="11"/>
  <c r="AA8" i="11"/>
  <c r="AA12" i="11"/>
  <c r="AA28" i="11"/>
  <c r="AA30" i="11"/>
  <c r="AA36" i="11"/>
  <c r="AR22" i="2"/>
  <c r="AR20" i="11"/>
  <c r="AR25" i="11"/>
  <c r="AR32" i="11"/>
  <c r="AR30" i="11"/>
  <c r="AR23" i="11"/>
  <c r="AR33" i="11"/>
  <c r="AR17" i="11"/>
  <c r="AR15" i="11"/>
  <c r="AR26" i="11"/>
  <c r="AR36" i="11"/>
  <c r="AR29" i="11"/>
  <c r="AR9" i="11"/>
  <c r="AR27" i="11"/>
  <c r="AR10" i="11"/>
  <c r="AR16" i="11"/>
  <c r="AR7" i="11"/>
  <c r="AR22" i="11"/>
  <c r="AR8" i="11"/>
  <c r="AR24" i="11"/>
  <c r="AR31" i="11"/>
  <c r="AR11" i="11"/>
  <c r="AR21" i="11"/>
  <c r="AR12" i="11"/>
  <c r="AR28" i="11"/>
  <c r="AR18" i="11"/>
  <c r="AR14" i="11"/>
  <c r="BA22" i="2"/>
  <c r="BA32" i="11"/>
  <c r="BA14" i="11"/>
  <c r="BA17" i="11"/>
  <c r="BA22" i="11"/>
  <c r="BA29" i="11"/>
  <c r="BA9" i="11"/>
  <c r="BA23" i="11"/>
  <c r="BA12" i="11"/>
  <c r="BA8" i="11"/>
  <c r="BA28" i="11"/>
  <c r="BA33" i="11"/>
  <c r="BA20" i="11"/>
  <c r="BA25" i="11"/>
  <c r="BA31" i="11"/>
  <c r="BA26" i="11"/>
  <c r="BA24" i="11"/>
  <c r="BA7" i="11"/>
  <c r="BA36" i="11"/>
  <c r="BA21" i="11"/>
  <c r="BA10" i="11"/>
  <c r="BA11" i="11"/>
  <c r="BA18" i="11"/>
  <c r="BA15" i="11"/>
  <c r="BA27" i="11"/>
  <c r="BA16" i="11"/>
  <c r="BA30" i="11"/>
  <c r="AJ22" i="2"/>
  <c r="AJ12" i="11"/>
  <c r="AJ32" i="11"/>
  <c r="AJ25" i="11"/>
  <c r="AJ22" i="11"/>
  <c r="AJ9" i="11"/>
  <c r="AJ7" i="11"/>
  <c r="AJ14" i="11"/>
  <c r="AJ28" i="11"/>
  <c r="AJ8" i="11"/>
  <c r="AJ17" i="11"/>
  <c r="AJ27" i="11"/>
  <c r="AJ24" i="11"/>
  <c r="AJ16" i="11"/>
  <c r="AJ36" i="11"/>
  <c r="AJ11" i="11"/>
  <c r="AJ10" i="11"/>
  <c r="AJ31" i="11"/>
  <c r="AJ21" i="11"/>
  <c r="AJ18" i="11"/>
  <c r="AJ20" i="11"/>
  <c r="AJ30" i="11"/>
  <c r="AJ33" i="11"/>
  <c r="AJ23" i="11"/>
  <c r="AJ15" i="11"/>
  <c r="AJ29" i="11"/>
  <c r="AJ26" i="11"/>
  <c r="AC22" i="2"/>
  <c r="AC32" i="11"/>
  <c r="AC28" i="11"/>
  <c r="AC18" i="11"/>
  <c r="AC29" i="11"/>
  <c r="AC23" i="11"/>
  <c r="AC27" i="11"/>
  <c r="AC31" i="11"/>
  <c r="AC8" i="11"/>
  <c r="AC15" i="11"/>
  <c r="AC12" i="11"/>
  <c r="AC7" i="11"/>
  <c r="AC10" i="11"/>
  <c r="AC14" i="11"/>
  <c r="AC33" i="11"/>
  <c r="AC16" i="11"/>
  <c r="AC21" i="11"/>
  <c r="AC17" i="11"/>
  <c r="AC26" i="11"/>
  <c r="AC30" i="11"/>
  <c r="AC20" i="11"/>
  <c r="AC24" i="11"/>
  <c r="AC22" i="11"/>
  <c r="AC25" i="11"/>
  <c r="AC36" i="11"/>
  <c r="AC11" i="11"/>
  <c r="AC9" i="11"/>
  <c r="L14" i="2"/>
  <c r="L28" i="8"/>
  <c r="L21" i="8"/>
  <c r="L9" i="8"/>
  <c r="L17" i="8"/>
  <c r="L25" i="8"/>
  <c r="L16" i="8"/>
  <c r="L36" i="8"/>
  <c r="L7" i="8"/>
  <c r="L18" i="8"/>
  <c r="L32" i="8"/>
  <c r="L15" i="8"/>
  <c r="L33" i="8"/>
  <c r="L27" i="8"/>
  <c r="L20" i="8"/>
  <c r="L31" i="8"/>
  <c r="L12" i="8"/>
  <c r="L22" i="8"/>
  <c r="L23" i="8"/>
  <c r="L14" i="8"/>
  <c r="L8" i="8"/>
  <c r="L29" i="8"/>
  <c r="L24" i="8"/>
  <c r="L11" i="8"/>
  <c r="L26" i="8"/>
  <c r="L30" i="8"/>
  <c r="L10" i="8"/>
  <c r="BA42" i="2"/>
  <c r="AR42" i="2"/>
  <c r="Q14" i="2"/>
  <c r="Q42" i="2" s="1"/>
  <c r="Q20" i="8"/>
  <c r="Q26" i="8"/>
  <c r="Q27" i="8"/>
  <c r="Q32" i="8"/>
  <c r="Q23" i="8"/>
  <c r="Q12" i="8"/>
  <c r="Q7" i="8"/>
  <c r="Q9" i="8"/>
  <c r="Q33" i="8"/>
  <c r="Q29" i="8"/>
  <c r="Q8" i="8"/>
  <c r="Q16" i="8"/>
  <c r="Q15" i="8"/>
  <c r="Q18" i="8"/>
  <c r="Q10" i="8"/>
  <c r="Q17" i="8"/>
  <c r="Q22" i="8"/>
  <c r="Q14" i="8"/>
  <c r="Q11" i="8"/>
  <c r="Q24" i="8"/>
  <c r="Q31" i="8"/>
  <c r="Q36" i="8"/>
  <c r="Q30" i="8"/>
  <c r="Q28" i="8"/>
  <c r="Q25" i="8"/>
  <c r="Q21" i="8"/>
  <c r="AO14" i="2"/>
  <c r="AO17" i="8"/>
  <c r="AO18" i="8"/>
  <c r="AO15" i="8"/>
  <c r="AO23" i="8"/>
  <c r="AO22" i="8"/>
  <c r="AO33" i="8"/>
  <c r="AO7" i="8"/>
  <c r="AO31" i="8"/>
  <c r="AO14" i="8"/>
  <c r="AO28" i="8"/>
  <c r="AO8" i="8"/>
  <c r="AO24" i="8"/>
  <c r="AO20" i="8"/>
  <c r="AO30" i="8"/>
  <c r="AO21" i="8"/>
  <c r="AO29" i="8"/>
  <c r="AO25" i="8"/>
  <c r="AO36" i="8"/>
  <c r="AO32" i="8"/>
  <c r="AO16" i="8"/>
  <c r="AO27" i="8"/>
  <c r="AO26" i="8"/>
  <c r="AO10" i="8"/>
  <c r="AO11" i="8"/>
  <c r="AO9" i="8"/>
  <c r="AO12" i="8"/>
  <c r="AG14" i="2"/>
  <c r="AG21" i="8"/>
  <c r="AG25" i="8"/>
  <c r="AG28" i="8"/>
  <c r="AG12" i="8"/>
  <c r="AG23" i="8"/>
  <c r="AG18" i="8"/>
  <c r="AG20" i="8"/>
  <c r="AG8" i="8"/>
  <c r="AG16" i="8"/>
  <c r="AG7" i="8"/>
  <c r="AG26" i="8"/>
  <c r="AG14" i="8"/>
  <c r="AG36" i="8"/>
  <c r="AG30" i="8"/>
  <c r="AG27" i="8"/>
  <c r="AG33" i="8"/>
  <c r="AG32" i="8"/>
  <c r="AG17" i="8"/>
  <c r="AG10" i="8"/>
  <c r="AG24" i="8"/>
  <c r="AG29" i="8"/>
  <c r="AG22" i="8"/>
  <c r="AG11" i="8"/>
  <c r="AG31" i="8"/>
  <c r="AG15" i="8"/>
  <c r="AG9" i="8"/>
  <c r="O14" i="2"/>
  <c r="O25" i="8"/>
  <c r="O14" i="8"/>
  <c r="O30" i="8"/>
  <c r="O33" i="8"/>
  <c r="O23" i="8"/>
  <c r="O10" i="8"/>
  <c r="O36" i="8"/>
  <c r="O29" i="8"/>
  <c r="O18" i="8"/>
  <c r="O22" i="8"/>
  <c r="O17" i="8"/>
  <c r="O7" i="8"/>
  <c r="O8" i="8"/>
  <c r="O12" i="8"/>
  <c r="O16" i="8"/>
  <c r="O24" i="8"/>
  <c r="O11" i="8"/>
  <c r="O20" i="8"/>
  <c r="O26" i="8"/>
  <c r="O21" i="8"/>
  <c r="O32" i="8"/>
  <c r="O27" i="8"/>
  <c r="O9" i="8"/>
  <c r="O15" i="8"/>
  <c r="O28" i="8"/>
  <c r="O31" i="8"/>
  <c r="N14" i="2"/>
  <c r="N42" i="2" s="1"/>
  <c r="N12" i="8"/>
  <c r="N28" i="8"/>
  <c r="N10" i="8"/>
  <c r="N16" i="8"/>
  <c r="N33" i="8"/>
  <c r="N30" i="8"/>
  <c r="N32" i="8"/>
  <c r="N22" i="8"/>
  <c r="N17" i="8"/>
  <c r="N21" i="8"/>
  <c r="N15" i="8"/>
  <c r="N14" i="8"/>
  <c r="N24" i="8"/>
  <c r="N7" i="8"/>
  <c r="N26" i="8"/>
  <c r="N25" i="8"/>
  <c r="N8" i="8"/>
  <c r="N20" i="8"/>
  <c r="N29" i="8"/>
  <c r="N18" i="8"/>
  <c r="N36" i="8"/>
  <c r="N27" i="8"/>
  <c r="N11" i="8"/>
  <c r="N31" i="8"/>
  <c r="N9" i="8"/>
  <c r="N23" i="8"/>
  <c r="AU14" i="2"/>
  <c r="AU24" i="8"/>
  <c r="AU22" i="8"/>
  <c r="AU31" i="8"/>
  <c r="AU29" i="8"/>
  <c r="AU20" i="8"/>
  <c r="AU21" i="8"/>
  <c r="AU25" i="8"/>
  <c r="AU18" i="8"/>
  <c r="AU16" i="8"/>
  <c r="AU32" i="8"/>
  <c r="AU8" i="8"/>
  <c r="AU7" i="8"/>
  <c r="AU17" i="8"/>
  <c r="AU30" i="8"/>
  <c r="AU33" i="8"/>
  <c r="AU15" i="8"/>
  <c r="AU11" i="8"/>
  <c r="AU26" i="8"/>
  <c r="AU28" i="8"/>
  <c r="AU36" i="8"/>
  <c r="AU14" i="8"/>
  <c r="AU10" i="8"/>
  <c r="AU9" i="8"/>
  <c r="AU12" i="8"/>
  <c r="AU27" i="8"/>
  <c r="AU23" i="8"/>
  <c r="H14" i="2"/>
  <c r="H8" i="8"/>
  <c r="H26" i="8"/>
  <c r="H22" i="8"/>
  <c r="H20" i="8"/>
  <c r="H32" i="8"/>
  <c r="H27" i="8"/>
  <c r="H16" i="8"/>
  <c r="H28" i="8"/>
  <c r="H25" i="8"/>
  <c r="H33" i="8"/>
  <c r="H18" i="8"/>
  <c r="H7" i="8"/>
  <c r="H10" i="8"/>
  <c r="H21" i="8"/>
  <c r="H14" i="8"/>
  <c r="H29" i="8"/>
  <c r="H15" i="8"/>
  <c r="H23" i="8"/>
  <c r="H12" i="8"/>
  <c r="H31" i="8"/>
  <c r="H17" i="8"/>
  <c r="H9" i="8"/>
  <c r="H24" i="8"/>
  <c r="H36" i="8"/>
  <c r="H11" i="8"/>
  <c r="H30" i="8"/>
  <c r="I14" i="2"/>
  <c r="I14" i="8"/>
  <c r="I12" i="8"/>
  <c r="I28" i="8"/>
  <c r="I25" i="8"/>
  <c r="I27" i="8"/>
  <c r="I26" i="8"/>
  <c r="I16" i="8"/>
  <c r="I23" i="8"/>
  <c r="I31" i="8"/>
  <c r="I8" i="8"/>
  <c r="I24" i="8"/>
  <c r="I21" i="8"/>
  <c r="I10" i="8"/>
  <c r="I36" i="8"/>
  <c r="I7" i="8"/>
  <c r="I17" i="8"/>
  <c r="I30" i="8"/>
  <c r="I29" i="8"/>
  <c r="I20" i="8"/>
  <c r="I9" i="8"/>
  <c r="I18" i="8"/>
  <c r="I33" i="8"/>
  <c r="I22" i="8"/>
  <c r="I32" i="8"/>
  <c r="I15" i="8"/>
  <c r="I11" i="8"/>
  <c r="AP22" i="2"/>
  <c r="AP20" i="11"/>
  <c r="AP17" i="11"/>
  <c r="AP11" i="11"/>
  <c r="AP16" i="11"/>
  <c r="AP32" i="11"/>
  <c r="AP26" i="11"/>
  <c r="AP31" i="11"/>
  <c r="AP9" i="11"/>
  <c r="AP22" i="11"/>
  <c r="AP7" i="11"/>
  <c r="AP15" i="11"/>
  <c r="AP18" i="11"/>
  <c r="AP28" i="11"/>
  <c r="AP25" i="11"/>
  <c r="AP12" i="11"/>
  <c r="AP8" i="11"/>
  <c r="AP30" i="11"/>
  <c r="AP24" i="11"/>
  <c r="AP10" i="11"/>
  <c r="AP23" i="11"/>
  <c r="AP21" i="11"/>
  <c r="AP29" i="11"/>
  <c r="AP27" i="11"/>
  <c r="AP14" i="11"/>
  <c r="AP33" i="11"/>
  <c r="AP36" i="11"/>
  <c r="K14" i="2"/>
  <c r="K22" i="8"/>
  <c r="K23" i="8"/>
  <c r="K24" i="8"/>
  <c r="K18" i="8"/>
  <c r="K15" i="8"/>
  <c r="K27" i="8"/>
  <c r="K14" i="8"/>
  <c r="K36" i="8"/>
  <c r="K30" i="8"/>
  <c r="K9" i="8"/>
  <c r="K26" i="8"/>
  <c r="K21" i="8"/>
  <c r="K8" i="8"/>
  <c r="K25" i="8"/>
  <c r="K11" i="8"/>
  <c r="K12" i="8"/>
  <c r="K17" i="8"/>
  <c r="K33" i="8"/>
  <c r="K7" i="8"/>
  <c r="K31" i="8"/>
  <c r="K10" i="8"/>
  <c r="K16" i="8"/>
  <c r="K28" i="8"/>
  <c r="K32" i="8"/>
  <c r="K20" i="8"/>
  <c r="K29" i="8"/>
  <c r="Y42" i="2"/>
  <c r="AX14" i="2"/>
  <c r="AX24" i="8"/>
  <c r="AX10" i="8"/>
  <c r="AX16" i="8"/>
  <c r="AX15" i="8"/>
  <c r="AX21" i="8"/>
  <c r="AX36" i="8"/>
  <c r="AX11" i="8"/>
  <c r="AX17" i="8"/>
  <c r="AX14" i="8"/>
  <c r="AX9" i="8"/>
  <c r="AX23" i="8"/>
  <c r="AX18" i="8"/>
  <c r="AX32" i="8"/>
  <c r="AX22" i="8"/>
  <c r="AX29" i="8"/>
  <c r="AX31" i="8"/>
  <c r="AX25" i="8"/>
  <c r="AX26" i="8"/>
  <c r="AX30" i="8"/>
  <c r="AX7" i="8"/>
  <c r="AX28" i="8"/>
  <c r="AX27" i="8"/>
  <c r="AX12" i="8"/>
  <c r="AX20" i="8"/>
  <c r="AX8" i="8"/>
  <c r="AX33" i="8"/>
  <c r="Z14" i="2"/>
  <c r="Z27" i="8"/>
  <c r="Z26" i="8"/>
  <c r="Z36" i="8"/>
  <c r="Z25" i="8"/>
  <c r="Z16" i="8"/>
  <c r="Z20" i="8"/>
  <c r="Z15" i="8"/>
  <c r="Z23" i="8"/>
  <c r="Z28" i="8"/>
  <c r="Z10" i="8"/>
  <c r="Z17" i="8"/>
  <c r="Z14" i="8"/>
  <c r="Z9" i="8"/>
  <c r="Z29" i="8"/>
  <c r="Z8" i="8"/>
  <c r="Z11" i="8"/>
  <c r="Z22" i="8"/>
  <c r="Z30" i="8"/>
  <c r="Z12" i="8"/>
  <c r="Z7" i="8"/>
  <c r="Z31" i="8"/>
  <c r="Z21" i="8"/>
  <c r="Z32" i="8"/>
  <c r="Z33" i="8"/>
  <c r="Z24" i="8"/>
  <c r="Z18" i="8"/>
  <c r="AF14" i="2"/>
  <c r="AF30" i="8"/>
  <c r="AF8" i="8"/>
  <c r="AF28" i="8"/>
  <c r="AF14" i="8"/>
  <c r="AF9" i="8"/>
  <c r="AF27" i="8"/>
  <c r="AF21" i="8"/>
  <c r="AF29" i="8"/>
  <c r="AF31" i="8"/>
  <c r="AF12" i="8"/>
  <c r="AF18" i="8"/>
  <c r="AF22" i="8"/>
  <c r="AF17" i="8"/>
  <c r="AF23" i="8"/>
  <c r="AF20" i="8"/>
  <c r="AF33" i="8"/>
  <c r="AF15" i="8"/>
  <c r="AF25" i="8"/>
  <c r="AF36" i="8"/>
  <c r="AF26" i="8"/>
  <c r="AF11" i="8"/>
  <c r="AF24" i="8"/>
  <c r="AF16" i="8"/>
  <c r="AF32" i="8"/>
  <c r="AF10" i="8"/>
  <c r="AF7" i="8"/>
  <c r="AS22" i="2"/>
  <c r="AS50" i="2" s="1"/>
  <c r="AS17" i="11"/>
  <c r="AS23" i="11"/>
  <c r="AS9" i="11"/>
  <c r="AS15" i="11"/>
  <c r="AS21" i="11"/>
  <c r="AS33" i="11"/>
  <c r="AS12" i="11"/>
  <c r="AS32" i="11"/>
  <c r="AS16" i="11"/>
  <c r="AS31" i="11"/>
  <c r="AS36" i="11"/>
  <c r="AS10" i="11"/>
  <c r="AS20" i="11"/>
  <c r="AS8" i="11"/>
  <c r="AS22" i="11"/>
  <c r="AS26" i="11"/>
  <c r="AS7" i="11"/>
  <c r="AS24" i="11"/>
  <c r="AS14" i="11"/>
  <c r="AS27" i="11"/>
  <c r="AS11" i="11"/>
  <c r="AS29" i="11"/>
  <c r="AS28" i="11"/>
  <c r="AS30" i="11"/>
  <c r="AS25" i="11"/>
  <c r="AS18" i="11"/>
  <c r="X14" i="2"/>
  <c r="X20" i="8"/>
  <c r="X26" i="8"/>
  <c r="X23" i="8"/>
  <c r="X18" i="8"/>
  <c r="X31" i="8"/>
  <c r="X28" i="8"/>
  <c r="X21" i="8"/>
  <c r="X9" i="8"/>
  <c r="X16" i="8"/>
  <c r="X27" i="8"/>
  <c r="X32" i="8"/>
  <c r="X15" i="8"/>
  <c r="X29" i="8"/>
  <c r="X8" i="8"/>
  <c r="X24" i="8"/>
  <c r="X11" i="8"/>
  <c r="X22" i="8"/>
  <c r="X33" i="8"/>
  <c r="X30" i="8"/>
  <c r="X25" i="8"/>
  <c r="X10" i="8"/>
  <c r="X36" i="8"/>
  <c r="X7" i="8"/>
  <c r="X14" i="8"/>
  <c r="X12" i="8"/>
  <c r="X17" i="8"/>
  <c r="U14" i="2"/>
  <c r="U23" i="8"/>
  <c r="U36" i="8"/>
  <c r="U33" i="8"/>
  <c r="U10" i="8"/>
  <c r="U15" i="8"/>
  <c r="U11" i="8"/>
  <c r="U24" i="8"/>
  <c r="U9" i="8"/>
  <c r="U22" i="8"/>
  <c r="U31" i="8"/>
  <c r="U26" i="8"/>
  <c r="U12" i="8"/>
  <c r="U8" i="8"/>
  <c r="U21" i="8"/>
  <c r="U18" i="8"/>
  <c r="U27" i="8"/>
  <c r="U20" i="8"/>
  <c r="U14" i="8"/>
  <c r="U28" i="8"/>
  <c r="U29" i="8"/>
  <c r="U25" i="8"/>
  <c r="U32" i="8"/>
  <c r="U16" i="8"/>
  <c r="U17" i="8"/>
  <c r="U30" i="8"/>
  <c r="U7" i="8"/>
  <c r="AD22" i="2"/>
  <c r="AD30" i="11"/>
  <c r="AD12" i="11"/>
  <c r="AD11" i="11"/>
  <c r="AD17" i="11"/>
  <c r="AD29" i="11"/>
  <c r="AD14" i="11"/>
  <c r="AD25" i="11"/>
  <c r="AD26" i="11"/>
  <c r="AD23" i="11"/>
  <c r="AD10" i="11"/>
  <c r="AD16" i="11"/>
  <c r="AD32" i="11"/>
  <c r="AD15" i="11"/>
  <c r="AD7" i="11"/>
  <c r="AD33" i="11"/>
  <c r="AD31" i="11"/>
  <c r="AD24" i="11"/>
  <c r="AD20" i="11"/>
  <c r="AD9" i="11"/>
  <c r="AD27" i="11"/>
  <c r="AD8" i="11"/>
  <c r="AD36" i="11"/>
  <c r="AD21" i="11"/>
  <c r="AD22" i="11"/>
  <c r="AD18" i="11"/>
  <c r="AD28" i="11"/>
  <c r="AS42" i="2"/>
  <c r="BB42" i="2"/>
  <c r="P22" i="2"/>
  <c r="P7" i="11"/>
  <c r="P11" i="11"/>
  <c r="P28" i="11"/>
  <c r="P8" i="11"/>
  <c r="P22" i="11"/>
  <c r="P23" i="11"/>
  <c r="P17" i="11"/>
  <c r="P16" i="11"/>
  <c r="P31" i="11"/>
  <c r="P29" i="11"/>
  <c r="P9" i="11"/>
  <c r="P21" i="11"/>
  <c r="P32" i="11"/>
  <c r="P30" i="11"/>
  <c r="P10" i="11"/>
  <c r="P12" i="11"/>
  <c r="P14" i="11"/>
  <c r="P18" i="11"/>
  <c r="P27" i="11"/>
  <c r="P25" i="11"/>
  <c r="P26" i="11"/>
  <c r="P36" i="11"/>
  <c r="P33" i="11"/>
  <c r="P15" i="11"/>
  <c r="P24" i="11"/>
  <c r="P20" i="11"/>
  <c r="V22" i="2"/>
  <c r="V7" i="11"/>
  <c r="V30" i="11"/>
  <c r="V12" i="11"/>
  <c r="V18" i="11"/>
  <c r="V15" i="11"/>
  <c r="V26" i="11"/>
  <c r="V20" i="11"/>
  <c r="V11" i="11"/>
  <c r="V27" i="11"/>
  <c r="V25" i="11"/>
  <c r="V10" i="11"/>
  <c r="V23" i="11"/>
  <c r="V14" i="11"/>
  <c r="V29" i="11"/>
  <c r="V31" i="11"/>
  <c r="V22" i="11"/>
  <c r="V36" i="11"/>
  <c r="V33" i="11"/>
  <c r="V8" i="11"/>
  <c r="V21" i="11"/>
  <c r="V9" i="11"/>
  <c r="V24" i="11"/>
  <c r="V32" i="11"/>
  <c r="V17" i="11"/>
  <c r="V16" i="11"/>
  <c r="V28" i="11"/>
  <c r="AQ14" i="2"/>
  <c r="AQ29" i="8"/>
  <c r="AQ7" i="8"/>
  <c r="AQ28" i="8"/>
  <c r="AQ10" i="8"/>
  <c r="AQ11" i="8"/>
  <c r="AQ9" i="8"/>
  <c r="AQ18" i="8"/>
  <c r="AQ23" i="8"/>
  <c r="AQ36" i="8"/>
  <c r="AQ16" i="8"/>
  <c r="AQ22" i="8"/>
  <c r="AQ30" i="8"/>
  <c r="AQ24" i="8"/>
  <c r="AQ31" i="8"/>
  <c r="AQ27" i="8"/>
  <c r="AQ12" i="8"/>
  <c r="AQ25" i="8"/>
  <c r="AQ21" i="8"/>
  <c r="AQ20" i="8"/>
  <c r="AQ26" i="8"/>
  <c r="AQ14" i="8"/>
  <c r="AQ32" i="8"/>
  <c r="AQ15" i="8"/>
  <c r="AQ8" i="8"/>
  <c r="AQ17" i="8"/>
  <c r="AQ33" i="8"/>
  <c r="F14" i="2"/>
  <c r="F12" i="8"/>
  <c r="F21" i="8"/>
  <c r="F29" i="8"/>
  <c r="F22" i="8"/>
  <c r="F26" i="8"/>
  <c r="F7" i="8"/>
  <c r="F9" i="8"/>
  <c r="F33" i="8"/>
  <c r="F15" i="8"/>
  <c r="F18" i="8"/>
  <c r="F17" i="8"/>
  <c r="F8" i="8"/>
  <c r="F20" i="8"/>
  <c r="F27" i="8"/>
  <c r="F23" i="8"/>
  <c r="F14" i="8"/>
  <c r="F31" i="8"/>
  <c r="F32" i="8"/>
  <c r="F24" i="8"/>
  <c r="F11" i="8"/>
  <c r="F36" i="8"/>
  <c r="F10" i="8"/>
  <c r="F25" i="8"/>
  <c r="F28" i="8"/>
  <c r="F30" i="8"/>
  <c r="F16" i="8"/>
  <c r="F22" i="2"/>
  <c r="F33" i="11"/>
  <c r="F12" i="11"/>
  <c r="F16" i="11"/>
  <c r="F17" i="11"/>
  <c r="F10" i="11"/>
  <c r="F7" i="11"/>
  <c r="F24" i="11"/>
  <c r="F23" i="11"/>
  <c r="F28" i="11"/>
  <c r="F20" i="11"/>
  <c r="F9" i="11"/>
  <c r="F29" i="11"/>
  <c r="F31" i="11"/>
  <c r="F32" i="11"/>
  <c r="F8" i="11"/>
  <c r="F27" i="11"/>
  <c r="F18" i="11"/>
  <c r="F11" i="11"/>
  <c r="F36" i="11"/>
  <c r="F22" i="11"/>
  <c r="F14" i="11"/>
  <c r="F21" i="11"/>
  <c r="F30" i="11"/>
  <c r="F25" i="11"/>
  <c r="F26" i="11"/>
  <c r="F15" i="11"/>
  <c r="O50" i="2"/>
  <c r="AT22" i="2"/>
  <c r="AT50" i="2" s="1"/>
  <c r="AT32" i="11"/>
  <c r="AT8" i="11"/>
  <c r="AT24" i="11"/>
  <c r="AT27" i="11"/>
  <c r="AT23" i="11"/>
  <c r="AT16" i="11"/>
  <c r="AT29" i="11"/>
  <c r="AT17" i="11"/>
  <c r="AT33" i="11"/>
  <c r="AT21" i="11"/>
  <c r="AT36" i="11"/>
  <c r="AT31" i="11"/>
  <c r="AT20" i="11"/>
  <c r="AT30" i="11"/>
  <c r="AT9" i="11"/>
  <c r="AT26" i="11"/>
  <c r="AT25" i="11"/>
  <c r="AT15" i="11"/>
  <c r="AT28" i="11"/>
  <c r="AT14" i="11"/>
  <c r="AT7" i="11"/>
  <c r="AT22" i="11"/>
  <c r="AT11" i="11"/>
  <c r="AT10" i="11"/>
  <c r="AT12" i="11"/>
  <c r="AT18" i="11"/>
  <c r="AG22" i="2"/>
  <c r="AG22" i="11"/>
  <c r="AG10" i="11"/>
  <c r="AG9" i="11"/>
  <c r="AG23" i="11"/>
  <c r="AG27" i="11"/>
  <c r="AG12" i="11"/>
  <c r="AG21" i="11"/>
  <c r="AG16" i="11"/>
  <c r="AG14" i="11"/>
  <c r="AG29" i="11"/>
  <c r="AG36" i="11"/>
  <c r="AG17" i="11"/>
  <c r="AG11" i="11"/>
  <c r="AG18" i="11"/>
  <c r="AG30" i="11"/>
  <c r="AG8" i="11"/>
  <c r="AG20" i="11"/>
  <c r="AG33" i="11"/>
  <c r="AG24" i="11"/>
  <c r="AG28" i="11"/>
  <c r="AG32" i="11"/>
  <c r="AG25" i="11"/>
  <c r="AG15" i="11"/>
  <c r="AG31" i="11"/>
  <c r="AG26" i="11"/>
  <c r="AG7" i="11"/>
  <c r="X50" i="2"/>
  <c r="AV14" i="2"/>
  <c r="AV24" i="8"/>
  <c r="AV20" i="8"/>
  <c r="AV16" i="8"/>
  <c r="AV9" i="8"/>
  <c r="AV33" i="8"/>
  <c r="AV29" i="8"/>
  <c r="AV10" i="8"/>
  <c r="AV12" i="8"/>
  <c r="AV11" i="8"/>
  <c r="AV36" i="8"/>
  <c r="AV31" i="8"/>
  <c r="AV27" i="8"/>
  <c r="AV32" i="8"/>
  <c r="AV17" i="8"/>
  <c r="AV21" i="8"/>
  <c r="AV23" i="8"/>
  <c r="AV8" i="8"/>
  <c r="AV7" i="8"/>
  <c r="AV18" i="8"/>
  <c r="AV25" i="8"/>
  <c r="AV22" i="8"/>
  <c r="AV30" i="8"/>
  <c r="AV14" i="8"/>
  <c r="AV28" i="8"/>
  <c r="AV26" i="8"/>
  <c r="AV15" i="8"/>
  <c r="AI22" i="2"/>
  <c r="AI28" i="11"/>
  <c r="AI26" i="11"/>
  <c r="AI9" i="11"/>
  <c r="AI22" i="11"/>
  <c r="AI15" i="11"/>
  <c r="AI10" i="11"/>
  <c r="AI14" i="11"/>
  <c r="AI25" i="11"/>
  <c r="AI21" i="11"/>
  <c r="AI23" i="11"/>
  <c r="AI7" i="11"/>
  <c r="AI30" i="11"/>
  <c r="AI20" i="11"/>
  <c r="AI31" i="11"/>
  <c r="AI8" i="11"/>
  <c r="AI17" i="11"/>
  <c r="AI11" i="11"/>
  <c r="AI27" i="11"/>
  <c r="AI12" i="11"/>
  <c r="AI36" i="11"/>
  <c r="AI18" i="11"/>
  <c r="AI32" i="11"/>
  <c r="AI29" i="11"/>
  <c r="AI33" i="11"/>
  <c r="AI24" i="11"/>
  <c r="AI16" i="11"/>
  <c r="BF22" i="2"/>
  <c r="BF25" i="11"/>
  <c r="BF23" i="11"/>
  <c r="BF36" i="11"/>
  <c r="BF18" i="11"/>
  <c r="BF22" i="11"/>
  <c r="BF11" i="11"/>
  <c r="BF7" i="11"/>
  <c r="BF33" i="11"/>
  <c r="BF17" i="11"/>
  <c r="BF27" i="11"/>
  <c r="BF32" i="11"/>
  <c r="BF31" i="11"/>
  <c r="BF28" i="11"/>
  <c r="BF9" i="11"/>
  <c r="BF8" i="11"/>
  <c r="BF16" i="11"/>
  <c r="BF10" i="11"/>
  <c r="BF12" i="11"/>
  <c r="BF20" i="11"/>
  <c r="BF26" i="11"/>
  <c r="BF21" i="11"/>
  <c r="BF15" i="11"/>
  <c r="BF29" i="11"/>
  <c r="BF14" i="11"/>
  <c r="BF24" i="11"/>
  <c r="BF30" i="11"/>
  <c r="M50" i="2"/>
  <c r="H50" i="2"/>
  <c r="AE22" i="2"/>
  <c r="AE14" i="11"/>
  <c r="AE30" i="11"/>
  <c r="AE17" i="11"/>
  <c r="AE21" i="11"/>
  <c r="AE32" i="11"/>
  <c r="AE36" i="11"/>
  <c r="AE8" i="11"/>
  <c r="AE24" i="11"/>
  <c r="AE27" i="11"/>
  <c r="AE20" i="11"/>
  <c r="AE11" i="11"/>
  <c r="AE23" i="11"/>
  <c r="AE33" i="11"/>
  <c r="AE15" i="11"/>
  <c r="AE10" i="11"/>
  <c r="AE28" i="11"/>
  <c r="AE29" i="11"/>
  <c r="AE26" i="11"/>
  <c r="AE31" i="11"/>
  <c r="AE22" i="11"/>
  <c r="AE25" i="11"/>
  <c r="AE7" i="11"/>
  <c r="AE9" i="11"/>
  <c r="AE18" i="11"/>
  <c r="AE16" i="11"/>
  <c r="AE12" i="11"/>
  <c r="U50" i="2"/>
  <c r="AH22" i="2"/>
  <c r="AH50" i="2" s="1"/>
  <c r="AH10" i="11"/>
  <c r="AH29" i="11"/>
  <c r="AH16" i="11"/>
  <c r="AH15" i="11"/>
  <c r="AH18" i="11"/>
  <c r="AH8" i="11"/>
  <c r="AH30" i="11"/>
  <c r="AH36" i="11"/>
  <c r="AH26" i="11"/>
  <c r="AH11" i="11"/>
  <c r="AH31" i="11"/>
  <c r="AH28" i="11"/>
  <c r="AH33" i="11"/>
  <c r="AH27" i="11"/>
  <c r="AH25" i="11"/>
  <c r="AH24" i="11"/>
  <c r="AH20" i="11"/>
  <c r="AH12" i="11"/>
  <c r="AH17" i="11"/>
  <c r="AH7" i="11"/>
  <c r="AH32" i="11"/>
  <c r="AH14" i="11"/>
  <c r="AH22" i="11"/>
  <c r="AH21" i="11"/>
  <c r="AH9" i="11"/>
  <c r="AH23" i="11"/>
  <c r="Y22" i="2"/>
  <c r="Y9" i="11"/>
  <c r="Y16" i="11"/>
  <c r="Y20" i="11"/>
  <c r="Y23" i="11"/>
  <c r="Y33" i="11"/>
  <c r="Y27" i="11"/>
  <c r="Y28" i="11"/>
  <c r="Y15" i="11"/>
  <c r="Y14" i="11"/>
  <c r="Y36" i="11"/>
  <c r="Y8" i="11"/>
  <c r="Y12" i="11"/>
  <c r="Y29" i="11"/>
  <c r="Y32" i="11"/>
  <c r="Y22" i="11"/>
  <c r="Y17" i="11"/>
  <c r="Y11" i="11"/>
  <c r="Y10" i="11"/>
  <c r="Y18" i="11"/>
  <c r="Y21" i="11"/>
  <c r="Y24" i="11"/>
  <c r="Y25" i="11"/>
  <c r="Y26" i="11"/>
  <c r="Y7" i="11"/>
  <c r="Y30" i="11"/>
  <c r="Y31" i="11"/>
  <c r="AC50" i="2"/>
  <c r="BB50" i="2"/>
  <c r="AA50" i="2"/>
  <c r="AR50" i="2"/>
  <c r="AN22" i="2"/>
  <c r="AN28" i="11"/>
  <c r="AN12" i="11"/>
  <c r="AN23" i="11"/>
  <c r="AN8" i="11"/>
  <c r="AN30" i="11"/>
  <c r="AN17" i="11"/>
  <c r="AN36" i="11"/>
  <c r="AN11" i="11"/>
  <c r="AN27" i="11"/>
  <c r="AN10" i="11"/>
  <c r="AN18" i="11"/>
  <c r="AN9" i="11"/>
  <c r="AN16" i="11"/>
  <c r="AN31" i="11"/>
  <c r="AN15" i="11"/>
  <c r="AN22" i="11"/>
  <c r="AN25" i="11"/>
  <c r="AN32" i="11"/>
  <c r="AN21" i="11"/>
  <c r="AN7" i="11"/>
  <c r="AN24" i="11"/>
  <c r="AN26" i="11"/>
  <c r="AN29" i="11"/>
  <c r="AN14" i="11"/>
  <c r="AN20" i="11"/>
  <c r="AN33" i="11"/>
  <c r="Y6" i="8" l="1"/>
  <c r="AK6" i="8"/>
  <c r="AK13" i="8"/>
  <c r="BE6" i="8"/>
  <c r="AE6" i="8"/>
  <c r="T13" i="11"/>
  <c r="AH13" i="11"/>
  <c r="AI13" i="11"/>
  <c r="AV6" i="8"/>
  <c r="AG6" i="11"/>
  <c r="F13" i="11"/>
  <c r="F13" i="8"/>
  <c r="AQ19" i="8"/>
  <c r="P19" i="11"/>
  <c r="X6" i="8"/>
  <c r="Z6" i="8"/>
  <c r="Z13" i="8"/>
  <c r="K6" i="8"/>
  <c r="AP6" i="11"/>
  <c r="AG13" i="8"/>
  <c r="E13" i="11"/>
  <c r="AT13" i="11"/>
  <c r="U6" i="8"/>
  <c r="H13" i="8"/>
  <c r="AU13" i="8"/>
  <c r="L13" i="11"/>
  <c r="BB6" i="8"/>
  <c r="AB13" i="11"/>
  <c r="AN13" i="8"/>
  <c r="AL19" i="8"/>
  <c r="BF19" i="11"/>
  <c r="AI6" i="11"/>
  <c r="BD6" i="11"/>
  <c r="S19" i="8"/>
  <c r="BC13" i="8"/>
  <c r="BB6" i="11"/>
  <c r="AA19" i="8"/>
  <c r="AA6" i="8"/>
  <c r="Z6" i="11"/>
  <c r="H6" i="11"/>
  <c r="O6" i="8"/>
  <c r="BC13" i="11"/>
  <c r="I6" i="11"/>
  <c r="AW13" i="8"/>
  <c r="W13" i="11"/>
  <c r="U6" i="11"/>
  <c r="K13" i="11"/>
  <c r="AY13" i="8"/>
  <c r="N6" i="11"/>
  <c r="AF13" i="11"/>
  <c r="AT13" i="8"/>
  <c r="AE13" i="11"/>
  <c r="Y13" i="11"/>
  <c r="AN13" i="11"/>
  <c r="AN6" i="11"/>
  <c r="AN52" i="2"/>
  <c r="AN51" i="2"/>
  <c r="AN54" i="2"/>
  <c r="Y6" i="11"/>
  <c r="Y50" i="2"/>
  <c r="Y51" i="2"/>
  <c r="Y52" i="2"/>
  <c r="Y54" i="2"/>
  <c r="BF13" i="11"/>
  <c r="BF52" i="2"/>
  <c r="BF51" i="2"/>
  <c r="BF54" i="2"/>
  <c r="AI52" i="2"/>
  <c r="AI54" i="2"/>
  <c r="AI51" i="2"/>
  <c r="AV13" i="8"/>
  <c r="F19" i="11"/>
  <c r="F6" i="11"/>
  <c r="F19" i="8"/>
  <c r="AQ43" i="2"/>
  <c r="AQ46" i="2"/>
  <c r="AQ44" i="2"/>
  <c r="V51" i="2"/>
  <c r="V54" i="2"/>
  <c r="V52" i="2"/>
  <c r="U46" i="2"/>
  <c r="U43" i="2"/>
  <c r="U44" i="2"/>
  <c r="X13" i="8"/>
  <c r="X42" i="2"/>
  <c r="X44" i="2"/>
  <c r="X46" i="2"/>
  <c r="X43" i="2"/>
  <c r="AS13" i="11"/>
  <c r="AF6" i="8"/>
  <c r="AX19" i="8"/>
  <c r="AX6" i="8"/>
  <c r="AX42" i="2"/>
  <c r="AX46" i="2"/>
  <c r="AX44" i="2"/>
  <c r="AX43" i="2"/>
  <c r="K43" i="2"/>
  <c r="K44" i="2"/>
  <c r="K46" i="2"/>
  <c r="AU6" i="8"/>
  <c r="AU46" i="2"/>
  <c r="AU43" i="2"/>
  <c r="AU44" i="2"/>
  <c r="O19" i="8"/>
  <c r="O13" i="8"/>
  <c r="AO44" i="2"/>
  <c r="AO46" i="2"/>
  <c r="AO43" i="2"/>
  <c r="Q6" i="8"/>
  <c r="L6" i="8"/>
  <c r="L42" i="2"/>
  <c r="L44" i="2"/>
  <c r="L46" i="2"/>
  <c r="L43" i="2"/>
  <c r="AC6" i="11"/>
  <c r="AJ13" i="11"/>
  <c r="K42" i="2"/>
  <c r="BA13" i="11"/>
  <c r="AR19" i="11"/>
  <c r="AA19" i="11"/>
  <c r="AA54" i="2"/>
  <c r="AA51" i="2"/>
  <c r="AA52" i="2"/>
  <c r="AU19" i="11"/>
  <c r="AU50" i="2"/>
  <c r="AU51" i="2"/>
  <c r="AU52" i="2"/>
  <c r="AU54" i="2"/>
  <c r="BD13" i="8"/>
  <c r="BD19" i="8"/>
  <c r="W19" i="11"/>
  <c r="D19" i="11"/>
  <c r="D6" i="11"/>
  <c r="D54" i="2"/>
  <c r="D51" i="2"/>
  <c r="D52" i="2"/>
  <c r="E13" i="8"/>
  <c r="AZ6" i="11"/>
  <c r="AQ13" i="11"/>
  <c r="K54" i="2"/>
  <c r="K51" i="2"/>
  <c r="K52" i="2"/>
  <c r="O19" i="11"/>
  <c r="O13" i="11"/>
  <c r="AY46" i="2"/>
  <c r="AY43" i="2"/>
  <c r="AY44" i="2"/>
  <c r="AH13" i="8"/>
  <c r="AS13" i="8"/>
  <c r="U42" i="2"/>
  <c r="AP6" i="8"/>
  <c r="Y19" i="8"/>
  <c r="AK19" i="8"/>
  <c r="BE13" i="8"/>
  <c r="R19" i="8"/>
  <c r="AO42" i="2"/>
  <c r="AR6" i="8"/>
  <c r="AZ19" i="8"/>
  <c r="AZ6" i="8"/>
  <c r="AD6" i="8"/>
  <c r="X6" i="11"/>
  <c r="AB6" i="11"/>
  <c r="T6" i="8"/>
  <c r="BA46" i="2"/>
  <c r="BA44" i="2"/>
  <c r="BA43" i="2"/>
  <c r="AO19" i="11"/>
  <c r="AO6" i="11"/>
  <c r="AO13" i="11"/>
  <c r="AF6" i="11"/>
  <c r="AX19" i="11"/>
  <c r="S13" i="11"/>
  <c r="AV19" i="11"/>
  <c r="AV6" i="11"/>
  <c r="G13" i="11"/>
  <c r="AK52" i="2"/>
  <c r="AK54" i="2"/>
  <c r="AK51" i="2"/>
  <c r="AE19" i="8"/>
  <c r="D6" i="8"/>
  <c r="D42" i="2"/>
  <c r="D46" i="2"/>
  <c r="D44" i="2"/>
  <c r="D43" i="2"/>
  <c r="G13" i="8"/>
  <c r="V6" i="8"/>
  <c r="T6" i="11"/>
  <c r="AM42" i="2"/>
  <c r="AM44" i="2"/>
  <c r="AM43" i="2"/>
  <c r="AM46" i="2"/>
  <c r="AN44" i="2"/>
  <c r="AN46" i="2"/>
  <c r="AN43" i="2"/>
  <c r="AT6" i="8"/>
  <c r="AT19" i="8"/>
  <c r="AW6" i="8"/>
  <c r="J44" i="2"/>
  <c r="J46" i="2"/>
  <c r="J43" i="2"/>
  <c r="R19" i="11"/>
  <c r="R13" i="11"/>
  <c r="BB13" i="11"/>
  <c r="BB54" i="2"/>
  <c r="BB51" i="2"/>
  <c r="BB52" i="2"/>
  <c r="AA46" i="2"/>
  <c r="AA43" i="2"/>
  <c r="AA41" i="2" s="1"/>
  <c r="AA44" i="2"/>
  <c r="Z19" i="11"/>
  <c r="BF13" i="8"/>
  <c r="AM19" i="11"/>
  <c r="AI42" i="2"/>
  <c r="AI44" i="2"/>
  <c r="AI43" i="2"/>
  <c r="AI46" i="2"/>
  <c r="Y19" i="11"/>
  <c r="BF6" i="11"/>
  <c r="AV19" i="8"/>
  <c r="AT6" i="11"/>
  <c r="AT19" i="11"/>
  <c r="F44" i="2"/>
  <c r="F46" i="2"/>
  <c r="F43" i="2"/>
  <c r="V19" i="11"/>
  <c r="AD52" i="2"/>
  <c r="AD54" i="2"/>
  <c r="AD51" i="2"/>
  <c r="Z42" i="2"/>
  <c r="Z44" i="2"/>
  <c r="Z46" i="2"/>
  <c r="Z43" i="2"/>
  <c r="K13" i="8"/>
  <c r="I13" i="8"/>
  <c r="H6" i="8"/>
  <c r="H19" i="8"/>
  <c r="H44" i="2"/>
  <c r="H43" i="2"/>
  <c r="H46" i="2"/>
  <c r="N19" i="8"/>
  <c r="N6" i="8"/>
  <c r="AG46" i="2"/>
  <c r="AG44" i="2"/>
  <c r="AG43" i="2"/>
  <c r="AO6" i="8"/>
  <c r="Q13" i="8"/>
  <c r="L13" i="8"/>
  <c r="AJ6" i="11"/>
  <c r="AG42" i="2"/>
  <c r="BA6" i="11"/>
  <c r="AR6" i="11"/>
  <c r="AR54" i="2"/>
  <c r="AR51" i="2"/>
  <c r="AR52" i="2"/>
  <c r="AA6" i="11"/>
  <c r="AL19" i="11"/>
  <c r="AL13" i="11"/>
  <c r="BE6" i="11"/>
  <c r="BE19" i="11"/>
  <c r="AW19" i="11"/>
  <c r="AW13" i="11"/>
  <c r="AW50" i="2"/>
  <c r="AW51" i="2"/>
  <c r="AW52" i="2"/>
  <c r="AW54" i="2"/>
  <c r="M6" i="11"/>
  <c r="M54" i="2"/>
  <c r="M52" i="2"/>
  <c r="M51" i="2"/>
  <c r="E6" i="8"/>
  <c r="E19" i="8"/>
  <c r="AZ52" i="2"/>
  <c r="AZ54" i="2"/>
  <c r="AZ51" i="2"/>
  <c r="AQ52" i="2"/>
  <c r="AQ54" i="2"/>
  <c r="AQ51" i="2"/>
  <c r="K6" i="11"/>
  <c r="V50" i="2"/>
  <c r="AH6" i="8"/>
  <c r="AH19" i="8"/>
  <c r="AS19" i="8"/>
  <c r="S13" i="8"/>
  <c r="S42" i="2"/>
  <c r="S43" i="2"/>
  <c r="S46" i="2"/>
  <c r="S44" i="2"/>
  <c r="R42" i="2"/>
  <c r="R43" i="2"/>
  <c r="R46" i="2"/>
  <c r="R44" i="2"/>
  <c r="AR13" i="8"/>
  <c r="AZ13" i="8"/>
  <c r="AD46" i="2"/>
  <c r="AD43" i="2"/>
  <c r="AD44" i="2"/>
  <c r="X19" i="11"/>
  <c r="L19" i="11"/>
  <c r="L50" i="2"/>
  <c r="L51" i="2"/>
  <c r="L54" i="2"/>
  <c r="L52" i="2"/>
  <c r="BB46" i="2"/>
  <c r="BB44" i="2"/>
  <c r="BB43" i="2"/>
  <c r="N19" i="11"/>
  <c r="N50" i="2"/>
  <c r="N51" i="2"/>
  <c r="N52" i="2"/>
  <c r="N54" i="2"/>
  <c r="T13" i="8"/>
  <c r="T43" i="2"/>
  <c r="T44" i="2"/>
  <c r="T46" i="2"/>
  <c r="BA19" i="8"/>
  <c r="BA6" i="8"/>
  <c r="AX13" i="11"/>
  <c r="AX6" i="11"/>
  <c r="J13" i="11"/>
  <c r="J6" i="11"/>
  <c r="J50" i="2"/>
  <c r="J51" i="2"/>
  <c r="J54" i="2"/>
  <c r="J52" i="2"/>
  <c r="W13" i="8"/>
  <c r="W46" i="2"/>
  <c r="W43" i="2"/>
  <c r="W44" i="2"/>
  <c r="I19" i="11"/>
  <c r="S19" i="11"/>
  <c r="AV13" i="11"/>
  <c r="AV50" i="2"/>
  <c r="AV52" i="2"/>
  <c r="AV51" i="2"/>
  <c r="AV54" i="2"/>
  <c r="G19" i="11"/>
  <c r="G51" i="2"/>
  <c r="G52" i="2"/>
  <c r="G54" i="2"/>
  <c r="AK6" i="11"/>
  <c r="AY19" i="11"/>
  <c r="AJ43" i="2"/>
  <c r="AJ46" i="2"/>
  <c r="AJ44" i="2"/>
  <c r="AJ41" i="2" s="1"/>
  <c r="G19" i="8"/>
  <c r="V19" i="8"/>
  <c r="T50" i="2"/>
  <c r="T52" i="2"/>
  <c r="T54" i="2"/>
  <c r="T51" i="2"/>
  <c r="AM19" i="8"/>
  <c r="AY42" i="2"/>
  <c r="AY41" i="2" s="1"/>
  <c r="M19" i="8"/>
  <c r="Q13" i="11"/>
  <c r="Q19" i="11"/>
  <c r="P6" i="8"/>
  <c r="AW44" i="2"/>
  <c r="AW43" i="2"/>
  <c r="AW46" i="2"/>
  <c r="BC43" i="2"/>
  <c r="BC44" i="2"/>
  <c r="BC46" i="2"/>
  <c r="AL44" i="2"/>
  <c r="AL43" i="2"/>
  <c r="AL41" i="2" s="1"/>
  <c r="AL46" i="2"/>
  <c r="E19" i="11"/>
  <c r="R6" i="11"/>
  <c r="R5" i="11" s="1"/>
  <c r="R50" i="2"/>
  <c r="R49" i="2" s="1"/>
  <c r="R52" i="2"/>
  <c r="R51" i="2"/>
  <c r="R54" i="2"/>
  <c r="BB19" i="11"/>
  <c r="BB5" i="11" s="1"/>
  <c r="Z13" i="11"/>
  <c r="BF6" i="8"/>
  <c r="AM50" i="2"/>
  <c r="AM51" i="2"/>
  <c r="AM52" i="2"/>
  <c r="AM54" i="2"/>
  <c r="AI13" i="8"/>
  <c r="AI19" i="8"/>
  <c r="G50" i="2"/>
  <c r="AB6" i="8"/>
  <c r="AB13" i="8"/>
  <c r="AB44" i="2"/>
  <c r="AB43" i="2"/>
  <c r="AB46" i="2"/>
  <c r="AE6" i="11"/>
  <c r="AE19" i="11"/>
  <c r="AH19" i="11"/>
  <c r="AG19" i="11"/>
  <c r="AG13" i="11"/>
  <c r="AT51" i="2"/>
  <c r="AT49" i="2" s="1"/>
  <c r="AT52" i="2"/>
  <c r="AT54" i="2"/>
  <c r="F50" i="2"/>
  <c r="F54" i="2"/>
  <c r="F52" i="2"/>
  <c r="F51" i="2"/>
  <c r="AQ6" i="8"/>
  <c r="P13" i="11"/>
  <c r="P6" i="11"/>
  <c r="U13" i="8"/>
  <c r="AS6" i="11"/>
  <c r="AS19" i="11"/>
  <c r="AF13" i="8"/>
  <c r="AF44" i="2"/>
  <c r="AF43" i="2"/>
  <c r="AF46" i="2"/>
  <c r="AP19" i="11"/>
  <c r="I42" i="2"/>
  <c r="I43" i="2"/>
  <c r="I46" i="2"/>
  <c r="I44" i="2"/>
  <c r="O42" i="2"/>
  <c r="O46" i="2"/>
  <c r="O44" i="2"/>
  <c r="O43" i="2"/>
  <c r="AG19" i="8"/>
  <c r="Q19" i="8"/>
  <c r="L19" i="8"/>
  <c r="AC13" i="11"/>
  <c r="BA19" i="11"/>
  <c r="BA50" i="2"/>
  <c r="BA54" i="2"/>
  <c r="BA51" i="2"/>
  <c r="BA52" i="2"/>
  <c r="BE54" i="2"/>
  <c r="BE52" i="2"/>
  <c r="BE51" i="2"/>
  <c r="AW6" i="11"/>
  <c r="AU6" i="11"/>
  <c r="U52" i="2"/>
  <c r="U51" i="2"/>
  <c r="U54" i="2"/>
  <c r="BC19" i="11"/>
  <c r="E42" i="2"/>
  <c r="E44" i="2"/>
  <c r="E46" i="2"/>
  <c r="E43" i="2"/>
  <c r="O6" i="11"/>
  <c r="O5" i="11" s="1"/>
  <c r="F42" i="2"/>
  <c r="BD13" i="11"/>
  <c r="AY6" i="8"/>
  <c r="AS43" i="2"/>
  <c r="AS41" i="2" s="1"/>
  <c r="AS44" i="2"/>
  <c r="AS46" i="2"/>
  <c r="AK5" i="8"/>
  <c r="AK42" i="2"/>
  <c r="AK44" i="2"/>
  <c r="AK43" i="2"/>
  <c r="AK46" i="2"/>
  <c r="BE46" i="2"/>
  <c r="BE44" i="2"/>
  <c r="BE43" i="2"/>
  <c r="H42" i="2"/>
  <c r="H41" i="2" s="1"/>
  <c r="AR19" i="8"/>
  <c r="AZ42" i="2"/>
  <c r="AZ46" i="2"/>
  <c r="AZ44" i="2"/>
  <c r="AZ43" i="2"/>
  <c r="X52" i="2"/>
  <c r="X54" i="2"/>
  <c r="X51" i="2"/>
  <c r="L6" i="11"/>
  <c r="BB13" i="8"/>
  <c r="AB19" i="11"/>
  <c r="AB51" i="2"/>
  <c r="AB54" i="2"/>
  <c r="AB52" i="2"/>
  <c r="N13" i="11"/>
  <c r="N5" i="11" s="1"/>
  <c r="T19" i="8"/>
  <c r="BA13" i="8"/>
  <c r="AF19" i="11"/>
  <c r="AF54" i="2"/>
  <c r="AF52" i="2"/>
  <c r="AF51" i="2"/>
  <c r="AX54" i="2"/>
  <c r="AX52" i="2"/>
  <c r="AX51" i="2"/>
  <c r="W6" i="8"/>
  <c r="I13" i="11"/>
  <c r="I5" i="11" s="1"/>
  <c r="I52" i="2"/>
  <c r="I51" i="2"/>
  <c r="I54" i="2"/>
  <c r="S50" i="2"/>
  <c r="S54" i="2"/>
  <c r="S52" i="2"/>
  <c r="S51" i="2"/>
  <c r="K50" i="2"/>
  <c r="AY13" i="11"/>
  <c r="AY6" i="11"/>
  <c r="AE46" i="2"/>
  <c r="AE43" i="2"/>
  <c r="AE44" i="2"/>
  <c r="AJ19" i="8"/>
  <c r="G6" i="8"/>
  <c r="V44" i="2"/>
  <c r="V46" i="2"/>
  <c r="V43" i="2"/>
  <c r="T19" i="11"/>
  <c r="AN19" i="8"/>
  <c r="M6" i="8"/>
  <c r="AT42" i="2"/>
  <c r="AT46" i="2"/>
  <c r="AT43" i="2"/>
  <c r="AT44" i="2"/>
  <c r="Q6" i="11"/>
  <c r="Q5" i="11" s="1"/>
  <c r="Q54" i="2"/>
  <c r="Q52" i="2"/>
  <c r="Q51" i="2"/>
  <c r="P13" i="8"/>
  <c r="P42" i="2"/>
  <c r="P43" i="2"/>
  <c r="P46" i="2"/>
  <c r="P44" i="2"/>
  <c r="T42" i="2"/>
  <c r="AD42" i="2"/>
  <c r="AL13" i="8"/>
  <c r="AN50" i="2"/>
  <c r="E51" i="2"/>
  <c r="E52" i="2"/>
  <c r="E54" i="2"/>
  <c r="AA13" i="8"/>
  <c r="AA5" i="8" s="1"/>
  <c r="Z5" i="11"/>
  <c r="H52" i="2"/>
  <c r="H54" i="2"/>
  <c r="H51" i="2"/>
  <c r="BF19" i="8"/>
  <c r="BF46" i="2"/>
  <c r="BF44" i="2"/>
  <c r="BF43" i="2"/>
  <c r="AM13" i="11"/>
  <c r="AB19" i="8"/>
  <c r="AF42" i="2"/>
  <c r="AC6" i="8"/>
  <c r="AC13" i="8"/>
  <c r="AC46" i="2"/>
  <c r="AC43" i="2"/>
  <c r="AC44" i="2"/>
  <c r="AA49" i="2"/>
  <c r="AN19" i="11"/>
  <c r="AH6" i="11"/>
  <c r="AH5" i="11" s="1"/>
  <c r="AH51" i="2"/>
  <c r="AH49" i="2" s="1"/>
  <c r="AH54" i="2"/>
  <c r="AH52" i="2"/>
  <c r="AE50" i="2"/>
  <c r="AE51" i="2"/>
  <c r="AE54" i="2"/>
  <c r="AE52" i="2"/>
  <c r="AI19" i="11"/>
  <c r="AI5" i="11" s="1"/>
  <c r="AV42" i="2"/>
  <c r="AV44" i="2"/>
  <c r="AV43" i="2"/>
  <c r="AV46" i="2"/>
  <c r="AG50" i="2"/>
  <c r="AG51" i="2"/>
  <c r="AG52" i="2"/>
  <c r="AG54" i="2"/>
  <c r="F6" i="8"/>
  <c r="AQ13" i="8"/>
  <c r="V13" i="11"/>
  <c r="V6" i="11"/>
  <c r="P50" i="2"/>
  <c r="P52" i="2"/>
  <c r="P51" i="2"/>
  <c r="P54" i="2"/>
  <c r="AD19" i="11"/>
  <c r="AD6" i="11"/>
  <c r="AD13" i="11"/>
  <c r="U19" i="8"/>
  <c r="X19" i="8"/>
  <c r="AS51" i="2"/>
  <c r="AS54" i="2"/>
  <c r="AS52" i="2"/>
  <c r="AF19" i="8"/>
  <c r="Z19" i="8"/>
  <c r="AX13" i="8"/>
  <c r="K19" i="8"/>
  <c r="AP13" i="11"/>
  <c r="AP5" i="11" s="1"/>
  <c r="AP50" i="2"/>
  <c r="AP52" i="2"/>
  <c r="AP54" i="2"/>
  <c r="AP51" i="2"/>
  <c r="I19" i="8"/>
  <c r="I6" i="8"/>
  <c r="I5" i="8" s="1"/>
  <c r="AU19" i="8"/>
  <c r="N13" i="8"/>
  <c r="N44" i="2"/>
  <c r="N43" i="2"/>
  <c r="N46" i="2"/>
  <c r="AG6" i="8"/>
  <c r="AO19" i="8"/>
  <c r="AO13" i="8"/>
  <c r="Q44" i="2"/>
  <c r="Q46" i="2"/>
  <c r="Q43" i="2"/>
  <c r="AC19" i="11"/>
  <c r="AC54" i="2"/>
  <c r="AC51" i="2"/>
  <c r="AC52" i="2"/>
  <c r="AJ19" i="11"/>
  <c r="AJ50" i="2"/>
  <c r="AJ52" i="2"/>
  <c r="AJ51" i="2"/>
  <c r="AJ54" i="2"/>
  <c r="AR13" i="11"/>
  <c r="AA13" i="11"/>
  <c r="AL6" i="11"/>
  <c r="AL50" i="2"/>
  <c r="AL51" i="2"/>
  <c r="AL54" i="2"/>
  <c r="AL52" i="2"/>
  <c r="BE13" i="11"/>
  <c r="BD6" i="8"/>
  <c r="BD5" i="8" s="1"/>
  <c r="BD42" i="2"/>
  <c r="BD44" i="2"/>
  <c r="BD43" i="2"/>
  <c r="BD46" i="2"/>
  <c r="W6" i="11"/>
  <c r="W50" i="2"/>
  <c r="W52" i="2"/>
  <c r="W51" i="2"/>
  <c r="W54" i="2"/>
  <c r="U19" i="11"/>
  <c r="U13" i="11"/>
  <c r="U5" i="11" s="1"/>
  <c r="M13" i="11"/>
  <c r="M19" i="11"/>
  <c r="D13" i="11"/>
  <c r="BC6" i="11"/>
  <c r="BC5" i="11" s="1"/>
  <c r="BC50" i="2"/>
  <c r="BC51" i="2"/>
  <c r="BC54" i="2"/>
  <c r="BC52" i="2"/>
  <c r="AZ13" i="11"/>
  <c r="AZ19" i="11"/>
  <c r="AQ6" i="11"/>
  <c r="AQ19" i="11"/>
  <c r="K19" i="11"/>
  <c r="O51" i="2"/>
  <c r="O54" i="2"/>
  <c r="O52" i="2"/>
  <c r="AQ42" i="2"/>
  <c r="AQ41" i="2" s="1"/>
  <c r="BD19" i="11"/>
  <c r="BD50" i="2"/>
  <c r="BD54" i="2"/>
  <c r="BD51" i="2"/>
  <c r="BD52" i="2"/>
  <c r="AY19" i="8"/>
  <c r="AH46" i="2"/>
  <c r="AH44" i="2"/>
  <c r="AH43" i="2"/>
  <c r="AS6" i="8"/>
  <c r="AD50" i="2"/>
  <c r="AP19" i="8"/>
  <c r="AP13" i="8"/>
  <c r="AP43" i="2"/>
  <c r="AP44" i="2"/>
  <c r="AP46" i="2"/>
  <c r="Y13" i="8"/>
  <c r="Y43" i="2"/>
  <c r="Y46" i="2"/>
  <c r="Y44" i="2"/>
  <c r="BE19" i="8"/>
  <c r="S6" i="8"/>
  <c r="S5" i="8" s="1"/>
  <c r="R13" i="8"/>
  <c r="R6" i="8"/>
  <c r="AW41" i="2"/>
  <c r="AR44" i="2"/>
  <c r="AR43" i="2"/>
  <c r="AR46" i="2"/>
  <c r="AD13" i="8"/>
  <c r="AD19" i="8"/>
  <c r="AI50" i="2"/>
  <c r="X13" i="11"/>
  <c r="BB19" i="8"/>
  <c r="BB5" i="8" s="1"/>
  <c r="AO50" i="2"/>
  <c r="AO52" i="2"/>
  <c r="AO51" i="2"/>
  <c r="AO54" i="2"/>
  <c r="J19" i="11"/>
  <c r="W19" i="8"/>
  <c r="AZ50" i="2"/>
  <c r="AZ49" i="2" s="1"/>
  <c r="AQ50" i="2"/>
  <c r="S6" i="11"/>
  <c r="G6" i="11"/>
  <c r="AK13" i="11"/>
  <c r="AK19" i="11"/>
  <c r="AY51" i="2"/>
  <c r="AY52" i="2"/>
  <c r="AY54" i="2"/>
  <c r="AE13" i="8"/>
  <c r="AE5" i="8" s="1"/>
  <c r="AJ13" i="8"/>
  <c r="AJ6" i="8"/>
  <c r="AJ5" i="8" s="1"/>
  <c r="D19" i="8"/>
  <c r="D13" i="8"/>
  <c r="G44" i="2"/>
  <c r="G43" i="2"/>
  <c r="G46" i="2"/>
  <c r="V13" i="8"/>
  <c r="AM13" i="8"/>
  <c r="AM6" i="8"/>
  <c r="AM5" i="8" s="1"/>
  <c r="AN6" i="8"/>
  <c r="M13" i="8"/>
  <c r="M46" i="2"/>
  <c r="M43" i="2"/>
  <c r="M44" i="2"/>
  <c r="AB50" i="2"/>
  <c r="BE42" i="2"/>
  <c r="P19" i="8"/>
  <c r="AW19" i="8"/>
  <c r="J19" i="8"/>
  <c r="J6" i="8"/>
  <c r="J13" i="8"/>
  <c r="BC19" i="8"/>
  <c r="BC6" i="8"/>
  <c r="AL6" i="8"/>
  <c r="AF50" i="2"/>
  <c r="E6" i="11"/>
  <c r="E5" i="11" s="1"/>
  <c r="Z50" i="2"/>
  <c r="Z54" i="2"/>
  <c r="Z52" i="2"/>
  <c r="Z51" i="2"/>
  <c r="H19" i="11"/>
  <c r="H13" i="11"/>
  <c r="BF50" i="2"/>
  <c r="BF49" i="2" s="1"/>
  <c r="AM6" i="11"/>
  <c r="AI6" i="8"/>
  <c r="AU42" i="2"/>
  <c r="AC19" i="8"/>
  <c r="BC42" i="2"/>
  <c r="M41" i="2" l="1"/>
  <c r="G41" i="2"/>
  <c r="AY49" i="2"/>
  <c r="AI49" i="2"/>
  <c r="AR41" i="2"/>
  <c r="N41" i="2"/>
  <c r="AX5" i="8"/>
  <c r="AD41" i="2"/>
  <c r="K49" i="2"/>
  <c r="D49" i="2"/>
  <c r="AF49" i="2"/>
  <c r="G5" i="11"/>
  <c r="AL5" i="8"/>
  <c r="AL5" i="11"/>
  <c r="Z5" i="8"/>
  <c r="AW5" i="11"/>
  <c r="AX5" i="11"/>
  <c r="BF5" i="11"/>
  <c r="BC5" i="8"/>
  <c r="AB49" i="2"/>
  <c r="BE5" i="8"/>
  <c r="Y5" i="8"/>
  <c r="AH41" i="2"/>
  <c r="O49" i="2"/>
  <c r="AC49" i="2"/>
  <c r="AG5" i="8"/>
  <c r="X5" i="8"/>
  <c r="BF41" i="2"/>
  <c r="H49" i="2"/>
  <c r="U49" i="2"/>
  <c r="BB49" i="2"/>
  <c r="O5" i="8"/>
  <c r="H5" i="11"/>
  <c r="Y41" i="2"/>
  <c r="AP41" i="2"/>
  <c r="BD49" i="2"/>
  <c r="AQ5" i="11"/>
  <c r="W49" i="2"/>
  <c r="Q41" i="2"/>
  <c r="AS49" i="2"/>
  <c r="E49" i="2"/>
  <c r="Q49" i="2"/>
  <c r="V41" i="2"/>
  <c r="AE41" i="2"/>
  <c r="X49" i="2"/>
  <c r="AB41" i="2"/>
  <c r="BB41" i="2"/>
  <c r="M49" i="2"/>
  <c r="AR49" i="2"/>
  <c r="K5" i="8"/>
  <c r="AK49" i="2"/>
  <c r="AX41" i="2"/>
  <c r="X41" i="2"/>
  <c r="AE49" i="2"/>
  <c r="AC41" i="2"/>
  <c r="AZ41" i="2"/>
  <c r="BD5" i="11"/>
  <c r="U5" i="8"/>
  <c r="AG5" i="11"/>
  <c r="AE5" i="11"/>
  <c r="AM49" i="2"/>
  <c r="W41" i="2"/>
  <c r="AA5" i="11"/>
  <c r="AR5" i="11"/>
  <c r="AT5" i="11"/>
  <c r="J41" i="2"/>
  <c r="AN41" i="2"/>
  <c r="AM41" i="2"/>
  <c r="D5" i="8"/>
  <c r="AO5" i="11"/>
  <c r="BA41" i="2"/>
  <c r="AO41" i="2"/>
  <c r="I49" i="2"/>
  <c r="AX49" i="2"/>
  <c r="BE49" i="2"/>
  <c r="AV5" i="8"/>
  <c r="AD5" i="8"/>
  <c r="Q5" i="8"/>
  <c r="AO49" i="2"/>
  <c r="BC49" i="2"/>
  <c r="BC41" i="2"/>
  <c r="AM5" i="11"/>
  <c r="AN5" i="8"/>
  <c r="AD49" i="2"/>
  <c r="AL49" i="2"/>
  <c r="AJ49" i="2"/>
  <c r="V5" i="11"/>
  <c r="AG49" i="2"/>
  <c r="AV41" i="2"/>
  <c r="M5" i="8"/>
  <c r="AY5" i="11"/>
  <c r="W5" i="8"/>
  <c r="F41" i="2"/>
  <c r="AU5" i="11"/>
  <c r="BA49" i="2"/>
  <c r="AQ5" i="8"/>
  <c r="F49" i="2"/>
  <c r="N49" i="2"/>
  <c r="L49" i="2"/>
  <c r="V49" i="2"/>
  <c r="AJ5" i="11"/>
  <c r="AO5" i="8"/>
  <c r="N5" i="8"/>
  <c r="AI41" i="2"/>
  <c r="AW5" i="8"/>
  <c r="D41" i="2"/>
  <c r="X5" i="11"/>
  <c r="AR5" i="8"/>
  <c r="AS5" i="8"/>
  <c r="AU49" i="2"/>
  <c r="K41" i="2"/>
  <c r="AF5" i="8"/>
  <c r="AN5" i="11"/>
  <c r="AC5" i="8"/>
  <c r="AY5" i="8"/>
  <c r="AU41" i="2"/>
  <c r="J5" i="8"/>
  <c r="BE41" i="2"/>
  <c r="S5" i="11"/>
  <c r="R5" i="8"/>
  <c r="W5" i="11"/>
  <c r="BD41" i="2"/>
  <c r="AP49" i="2"/>
  <c r="AD5" i="11"/>
  <c r="AF41" i="2"/>
  <c r="T41" i="2"/>
  <c r="P41" i="2"/>
  <c r="G5" i="8"/>
  <c r="S49" i="2"/>
  <c r="L5" i="11"/>
  <c r="E41" i="2"/>
  <c r="O41" i="2"/>
  <c r="AS5" i="11"/>
  <c r="P5" i="11"/>
  <c r="AB5" i="8"/>
  <c r="BF5" i="8"/>
  <c r="P5" i="8"/>
  <c r="AK5" i="11"/>
  <c r="AV49" i="2"/>
  <c r="J49" i="2"/>
  <c r="K5" i="11"/>
  <c r="E5" i="8"/>
  <c r="M5" i="11"/>
  <c r="AW49" i="2"/>
  <c r="BE5" i="11"/>
  <c r="BA5" i="11"/>
  <c r="H5" i="8"/>
  <c r="AT5" i="8"/>
  <c r="T5" i="11"/>
  <c r="T5" i="8"/>
  <c r="AZ5" i="8"/>
  <c r="AP5" i="8"/>
  <c r="AZ5" i="11"/>
  <c r="AC5" i="11"/>
  <c r="L41" i="2"/>
  <c r="AU5" i="8"/>
  <c r="F5" i="11"/>
  <c r="Y49" i="2"/>
  <c r="AI5" i="8"/>
  <c r="Z49" i="2"/>
  <c r="AQ49" i="2"/>
  <c r="P49" i="2"/>
  <c r="F5" i="8"/>
  <c r="AN49" i="2"/>
  <c r="AT41" i="2"/>
  <c r="AK41" i="2"/>
  <c r="I41" i="2"/>
  <c r="G49" i="2"/>
  <c r="T49" i="2"/>
  <c r="J5" i="11"/>
  <c r="BA5" i="8"/>
  <c r="R41" i="2"/>
  <c r="S41" i="2"/>
  <c r="AH5" i="8"/>
  <c r="AG41" i="2"/>
  <c r="Z41" i="2"/>
  <c r="V5" i="8"/>
  <c r="AV5" i="11"/>
  <c r="AF5" i="11"/>
  <c r="AB5" i="11"/>
  <c r="U41" i="2"/>
  <c r="D5" i="11"/>
  <c r="L5" i="8"/>
  <c r="Y5" i="11"/>
</calcChain>
</file>

<file path=xl/sharedStrings.xml><?xml version="1.0" encoding="utf-8"?>
<sst xmlns="http://schemas.openxmlformats.org/spreadsheetml/2006/main" count="1264" uniqueCount="116">
  <si>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</si>
  <si>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</si>
  <si>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</si>
  <si>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</si>
  <si>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</si>
  <si>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</si>
  <si>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</si>
  <si>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</si>
  <si>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</si>
  <si>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</si>
  <si>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</si>
  <si>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</si>
  <si>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</si>
  <si>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</si>
  <si>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</si>
  <si>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</si>
  <si>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</si>
  <si>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</si>
  <si>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</si>
  <si>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</si>
  <si>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</si>
  <si>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</si>
  <si>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</si>
  <si>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</si>
  <si>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</si>
  <si>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</si>
  <si>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</si>
  <si>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</si>
  <si>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</si>
  <si>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</si>
  <si>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</si>
  <si>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</si>
  <si>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</si>
  <si>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</si>
  <si>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</si>
  <si>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</si>
  <si>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</si>
  <si>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</si>
  <si>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</si>
  <si>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</si>
  <si>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</si>
  <si>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</si>
  <si>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</si>
  <si>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</si>
  <si>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</si>
  <si>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</si>
  <si>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</si>
  <si>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</si>
  <si>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</si>
  <si>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</si>
  <si>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</si>
  <si>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</si>
  <si>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</si>
  <si>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</si>
  <si>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</si>
  <si>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</si>
  <si>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</si>
  <si>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</si>
  <si>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</si>
  <si>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</si>
  <si>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</si>
  <si>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</si>
  <si>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</si>
  <si>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</si>
  <si>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</si>
  <si>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</si>
  <si>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</si>
  <si>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</si>
  <si>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</si>
  <si>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</si>
  <si>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</si>
  <si>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</si>
  <si>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</si>
  <si>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</si>
  <si>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</si>
  <si>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</si>
  <si>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</si>
  <si>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</si>
  <si>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</si>
  <si>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</si>
  <si>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</si>
  <si>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</si>
  <si>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</si>
  <si>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</si>
  <si>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</si>
  <si>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</si>
  <si>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</si>
  <si>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</si>
  <si>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</si>
  <si>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</si>
  <si>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</si>
  <si>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</si>
  <si>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</si>
  <si>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</si>
  <si>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</si>
  <si>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</si>
  <si>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</si>
  <si>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</si>
  <si>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</si>
  <si>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</si>
  <si>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</si>
  <si>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</si>
  <si>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</si>
  <si>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</si>
  <si>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</si>
  <si>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</si>
  <si>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2021/22</t>
  </si>
  <si>
    <t>Table 15: SEASONALLY ADJUSTED Value Added at current prices, BILLION SHILLINGS, 2016/17-2021/22</t>
  </si>
  <si>
    <t>Table 16: SEASONALLY ADJUSTED Value Added by activity at current prices, PERCENTAGE SHARE, 2016/17-2021/22</t>
  </si>
  <si>
    <t>Table 17: TREND-CYCLE Value Added by activity at current prices, BILLION SHILLINGS, 2016/17-2021/22</t>
  </si>
  <si>
    <t>Table 18: TREND-CYCLE Value Added by activity at current prices, PERCENTAGE SHARE, 2016/17-2021/22</t>
  </si>
  <si>
    <t>Table 11: Summary of QGDP at current prices, BILLION SHILLINGS, 2016/17-2021/22</t>
  </si>
  <si>
    <t>Table 12: Summary of QGDP at current prices, percentage share, 2016/17-2021/22</t>
  </si>
  <si>
    <t>Table 13: ORIGINAL UNADJUSTED Value Added by activity at current prices, BILLION SHILLINGS, 2016/17-2021/22</t>
  </si>
  <si>
    <t>Table 14: ORIGINAL UNADJUSTED Value Added by activity at current prices, PERCENTAGE SHARE, 2016/17-2021/22</t>
  </si>
  <si>
    <t>Table 15: SEASONALLY ADJUSTED Value Added at current prices, BILLION SHILLINGS, 2016/17-2021/23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</si>
</sst>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(* #,##0.0_);_(* \(#,##0.0\);_(* &quot;-&quot;?_);_(@_)"/>
    <numFmt numFmtId="170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5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6" fontId="0" fillId="0" borderId="0" xfId="1" applyNumberFormat="1" applyFont="1"/>
    <xf numFmtId="166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7" fontId="2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165" fontId="9" fillId="0" borderId="0" xfId="0" applyNumberFormat="1" applyFont="1" applyFill="1" applyBorder="1"/>
    <xf numFmtId="165" fontId="16" fillId="0" borderId="0" xfId="0" applyNumberFormat="1" applyFont="1" applyFill="1" applyBorder="1"/>
    <xf numFmtId="166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/>
    <xf numFmtId="166" fontId="12" fillId="0" borderId="0" xfId="1" applyNumberFormat="1" applyFont="1" applyFill="1" applyBorder="1"/>
    <xf numFmtId="165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6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7" fontId="12" fillId="0" borderId="0" xfId="1" applyNumberFormat="1" applyFont="1" applyFill="1"/>
    <xf numFmtId="0" fontId="12" fillId="0" borderId="0" xfId="0" applyFont="1" applyFill="1"/>
    <xf numFmtId="167" fontId="14" fillId="0" borderId="0" xfId="1" applyNumberFormat="1" applyFont="1" applyFill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7" fontId="14" fillId="0" borderId="0" xfId="0" applyNumberFormat="1" applyFont="1" applyFill="1"/>
    <xf numFmtId="169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6" fontId="7" fillId="0" borderId="0" xfId="1" applyNumberFormat="1" applyFont="1" applyFill="1"/>
    <xf numFmtId="166" fontId="12" fillId="0" borderId="0" xfId="0" applyNumberFormat="1" applyFont="1" applyFill="1" applyBorder="1"/>
    <xf numFmtId="168" fontId="14" fillId="0" borderId="0" xfId="1" applyNumberFormat="1" applyFont="1" applyFill="1" applyBorder="1"/>
    <xf numFmtId="168" fontId="14" fillId="0" borderId="1" xfId="1" applyNumberFormat="1" applyFont="1" applyFill="1" applyBorder="1"/>
    <xf numFmtId="167" fontId="7" fillId="0" borderId="0" xfId="1" applyNumberFormat="1" applyFont="1" applyFill="1"/>
    <xf numFmtId="167" fontId="10" fillId="0" borderId="0" xfId="1" applyNumberFormat="1" applyFont="1" applyFill="1"/>
    <xf numFmtId="169" fontId="12" fillId="0" borderId="0" xfId="1" applyNumberFormat="1" applyFont="1" applyFill="1" applyBorder="1"/>
    <xf numFmtId="166" fontId="17" fillId="0" borderId="0" xfId="1" applyNumberFormat="1" applyFont="1" applyFill="1" applyBorder="1"/>
    <xf numFmtId="170" fontId="17" fillId="0" borderId="0" xfId="1" applyNumberFormat="1" applyFont="1" applyFill="1" applyBorder="1"/>
    <xf numFmtId="166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5" fontId="13" fillId="2" borderId="0" xfId="0" applyNumberFormat="1" applyFont="1" applyFill="1" applyBorder="1"/>
    <xf numFmtId="166" fontId="12" fillId="2" borderId="0" xfId="1" applyNumberFormat="1" applyFont="1" applyFill="1" applyBorder="1"/>
    <xf numFmtId="166" fontId="17" fillId="2" borderId="0" xfId="1" applyNumberFormat="1" applyFont="1" applyFill="1" applyBorder="1"/>
    <xf numFmtId="0" fontId="12" fillId="2" borderId="0" xfId="0" applyFont="1" applyFill="1" applyBorder="1"/>
    <xf numFmtId="166" fontId="14" fillId="2" borderId="0" xfId="1" applyNumberFormat="1" applyFont="1" applyFill="1" applyBorder="1"/>
    <xf numFmtId="167" fontId="12" fillId="2" borderId="2" xfId="1" applyNumberFormat="1" applyFont="1" applyFill="1" applyBorder="1" applyAlignment="1"/>
    <xf numFmtId="167" fontId="13" fillId="2" borderId="3" xfId="1" applyNumberFormat="1" applyFont="1" applyFill="1" applyBorder="1" applyAlignment="1">
      <alignment horizontal="right"/>
    </xf>
    <xf numFmtId="167" fontId="12" fillId="2" borderId="0" xfId="1" applyNumberFormat="1" applyFont="1" applyFill="1" applyBorder="1"/>
    <xf numFmtId="167" fontId="14" fillId="2" borderId="0" xfId="1" applyNumberFormat="1" applyFont="1" applyFill="1" applyBorder="1"/>
    <xf numFmtId="168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167" fontId="12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IC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asonal%20Adjustment%20Tool%20V8.1%20C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  <sheetName val="KP"/>
      <sheetName val="CP_Trans"/>
      <sheetName val="KP_Trans"/>
    </sheetNames>
    <sheetDataSet>
      <sheetData sheetId="0"/>
      <sheetData sheetId="1"/>
      <sheetData sheetId="2">
        <row r="9">
          <cell r="E9">
            <v>319.92016525487986</v>
          </cell>
          <cell r="F9">
            <v>571.83499901058894</v>
          </cell>
          <cell r="G9">
            <v>572.39778409989481</v>
          </cell>
          <cell r="H9">
            <v>440.14644299760226</v>
          </cell>
          <cell r="I9">
            <v>334.89229370985208</v>
          </cell>
          <cell r="J9">
            <v>373.68408933455561</v>
          </cell>
          <cell r="K9">
            <v>316.66459759863341</v>
          </cell>
          <cell r="L9">
            <v>394.5021680509177</v>
          </cell>
          <cell r="M9">
            <v>263.86178665906658</v>
          </cell>
          <cell r="N9">
            <v>377.11364311629126</v>
          </cell>
          <cell r="O9">
            <v>424.13446321184085</v>
          </cell>
          <cell r="P9">
            <v>352.50487739900683</v>
          </cell>
          <cell r="Q9">
            <v>457.34923279011633</v>
          </cell>
          <cell r="R9">
            <v>520.19556114271802</v>
          </cell>
          <cell r="S9">
            <v>446.63233018563392</v>
          </cell>
          <cell r="T9">
            <v>272.05625759081909</v>
          </cell>
          <cell r="U9">
            <v>335.1106822932324</v>
          </cell>
          <cell r="V9">
            <v>462.9872005958162</v>
          </cell>
          <cell r="W9">
            <v>543.28574572141565</v>
          </cell>
          <cell r="X9">
            <v>352.28539876930836</v>
          </cell>
          <cell r="Y9">
            <v>446.80413574371715</v>
          </cell>
          <cell r="Z9">
            <v>404.67549253884624</v>
          </cell>
          <cell r="AA9">
            <v>471.37789073664908</v>
          </cell>
          <cell r="AB9">
            <v>359.51383363397366</v>
          </cell>
          <cell r="AC9">
            <v>438.83055267017585</v>
          </cell>
          <cell r="AD9">
            <v>488.48310813822087</v>
          </cell>
          <cell r="AE9">
            <v>505.48190235568444</v>
          </cell>
          <cell r="AF9">
            <v>386.70684312408963</v>
          </cell>
          <cell r="AG9">
            <v>547.57837877732629</v>
          </cell>
          <cell r="AH9">
            <v>550.95550187577271</v>
          </cell>
          <cell r="AI9">
            <v>606.30121034631304</v>
          </cell>
          <cell r="AJ9">
            <v>415.03503745266295</v>
          </cell>
          <cell r="AK9">
            <v>502.67187738635261</v>
          </cell>
          <cell r="AL9">
            <v>751.09894913191363</v>
          </cell>
          <cell r="AM9">
            <v>754.28054695015976</v>
          </cell>
          <cell r="AN9">
            <v>543.8983264653989</v>
          </cell>
          <cell r="AO9">
            <v>752.77027213252086</v>
          </cell>
          <cell r="AP9">
            <v>713.37877907632321</v>
          </cell>
          <cell r="AQ9">
            <v>741.98763978176783</v>
          </cell>
          <cell r="AR9">
            <v>496.60793454669516</v>
          </cell>
          <cell r="AS9">
            <v>704.58534289327929</v>
          </cell>
          <cell r="AT9">
            <v>708.8169485397201</v>
          </cell>
          <cell r="AU9">
            <v>716.83247530888377</v>
          </cell>
          <cell r="AV9">
            <v>479.11885264511051</v>
          </cell>
          <cell r="AW9">
            <v>633.46273006445585</v>
          </cell>
          <cell r="AX9">
            <v>760.75293371237979</v>
          </cell>
          <cell r="AY9">
            <v>884.18981682799063</v>
          </cell>
          <cell r="AZ9">
            <v>469.3371843012381</v>
          </cell>
          <cell r="BA9">
            <v>662.8667053761634</v>
          </cell>
          <cell r="BB9">
            <v>780.07309174488182</v>
          </cell>
          <cell r="BC9">
            <v>943.50022951772587</v>
          </cell>
          <cell r="BD9">
            <v>664.2474159527909</v>
          </cell>
          <cell r="BE9">
            <v>903.88260416617982</v>
          </cell>
          <cell r="BF9">
            <v>1264.6965672256135</v>
          </cell>
          <cell r="BG9">
            <v>1295.2521435254134</v>
          </cell>
        </row>
        <row r="10">
          <cell r="E10">
            <v>3046.1246055070424</v>
          </cell>
          <cell r="F10">
            <v>1832.3172012481914</v>
          </cell>
          <cell r="G10">
            <v>1508.8332049851149</v>
          </cell>
          <cell r="H10">
            <v>2754.9277712408184</v>
          </cell>
          <cell r="I10">
            <v>4022.1301013944012</v>
          </cell>
          <cell r="J10">
            <v>2318.1827919301941</v>
          </cell>
          <cell r="K10">
            <v>1614.2728047294506</v>
          </cell>
          <cell r="L10">
            <v>2143.6303345691449</v>
          </cell>
          <cell r="M10">
            <v>3531.8486263026507</v>
          </cell>
          <cell r="N10">
            <v>2277.5956899294124</v>
          </cell>
          <cell r="O10">
            <v>1784.4058111548686</v>
          </cell>
          <cell r="P10">
            <v>2943.4093336438459</v>
          </cell>
          <cell r="Q10">
            <v>4117.293702401098</v>
          </cell>
          <cell r="R10">
            <v>2329.890104346563</v>
          </cell>
          <cell r="S10">
            <v>1448.3844835005796</v>
          </cell>
          <cell r="T10">
            <v>2357.8015769990534</v>
          </cell>
          <cell r="U10">
            <v>4774.9543525913959</v>
          </cell>
          <cell r="V10">
            <v>2008.0987521909797</v>
          </cell>
          <cell r="W10">
            <v>1406.013466828178</v>
          </cell>
          <cell r="X10">
            <v>2004.6208964408652</v>
          </cell>
          <cell r="Y10">
            <v>4493.2975976445477</v>
          </cell>
          <cell r="Z10">
            <v>2107.117583842723</v>
          </cell>
          <cell r="AA10">
            <v>1635.2523951647393</v>
          </cell>
          <cell r="AB10">
            <v>2560.8980487406639</v>
          </cell>
          <cell r="AC10">
            <v>4301.980234810937</v>
          </cell>
          <cell r="AD10">
            <v>2657.3069924131596</v>
          </cell>
          <cell r="AE10">
            <v>1599.2934585864868</v>
          </cell>
          <cell r="AF10">
            <v>2717.3509600034604</v>
          </cell>
          <cell r="AG10">
            <v>4371.0596183156204</v>
          </cell>
          <cell r="AH10">
            <v>2863.7234315067508</v>
          </cell>
          <cell r="AI10">
            <v>1799.7991703066764</v>
          </cell>
          <cell r="AJ10">
            <v>2528.7167761856067</v>
          </cell>
          <cell r="AK10">
            <v>5301.1703300444715</v>
          </cell>
          <cell r="AL10">
            <v>2967.1519844147697</v>
          </cell>
          <cell r="AM10">
            <v>2176.643088335728</v>
          </cell>
          <cell r="AN10">
            <v>2949.9796125506482</v>
          </cell>
          <cell r="AO10">
            <v>5997.2199090735876</v>
          </cell>
          <cell r="AP10">
            <v>3050.4770407479073</v>
          </cell>
          <cell r="AQ10">
            <v>2505.5700261547368</v>
          </cell>
          <cell r="AR10">
            <v>3415.321870894345</v>
          </cell>
          <cell r="AS10">
            <v>5717.5230196090715</v>
          </cell>
          <cell r="AT10">
            <v>3156.501308697907</v>
          </cell>
          <cell r="AU10">
            <v>2579.7472684909108</v>
          </cell>
          <cell r="AV10">
            <v>3737.2867675281755</v>
          </cell>
          <cell r="AW10">
            <v>6271.0274934644713</v>
          </cell>
          <cell r="AX10">
            <v>3546.5438710251092</v>
          </cell>
          <cell r="AY10">
            <v>2344.4394161844161</v>
          </cell>
          <cell r="AZ10">
            <v>4015.1879912435797</v>
          </cell>
          <cell r="BA10">
            <v>7276.7929254205128</v>
          </cell>
          <cell r="BB10">
            <v>3751.5491882188949</v>
          </cell>
          <cell r="BC10">
            <v>2016.9687043196773</v>
          </cell>
          <cell r="BD10">
            <v>3955.6648019410222</v>
          </cell>
          <cell r="BE10">
            <v>6928.1656806235342</v>
          </cell>
          <cell r="BF10">
            <v>3645.6337702328779</v>
          </cell>
          <cell r="BG10">
            <v>2357.2593577557695</v>
          </cell>
        </row>
        <row r="11">
          <cell r="E11">
            <v>496.29196994188834</v>
          </cell>
          <cell r="F11">
            <v>510.92409880990311</v>
          </cell>
          <cell r="G11">
            <v>564.35757555355451</v>
          </cell>
          <cell r="H11">
            <v>525.15675877916772</v>
          </cell>
          <cell r="I11">
            <v>576.96537696122994</v>
          </cell>
          <cell r="J11">
            <v>525.13386524671694</v>
          </cell>
          <cell r="K11">
            <v>554.26315943257714</v>
          </cell>
          <cell r="L11">
            <v>540.50221688269664</v>
          </cell>
          <cell r="M11">
            <v>649.16751738730466</v>
          </cell>
          <cell r="N11">
            <v>623.57984665889455</v>
          </cell>
          <cell r="O11">
            <v>565.75455957639463</v>
          </cell>
          <cell r="P11">
            <v>461.4812407803567</v>
          </cell>
          <cell r="Q11">
            <v>500.9626614246539</v>
          </cell>
          <cell r="R11">
            <v>684.45942830380045</v>
          </cell>
          <cell r="S11">
            <v>668.69323366897754</v>
          </cell>
          <cell r="T11">
            <v>554.4880834436342</v>
          </cell>
          <cell r="U11">
            <v>423.06502090962113</v>
          </cell>
          <cell r="V11">
            <v>314.90142540945681</v>
          </cell>
          <cell r="W11">
            <v>1036.481627450692</v>
          </cell>
          <cell r="X11">
            <v>755.29466203266463</v>
          </cell>
          <cell r="Y11">
            <v>708.96686150339542</v>
          </cell>
          <cell r="Z11">
            <v>672.52785255030824</v>
          </cell>
          <cell r="AA11">
            <v>652.09200363850061</v>
          </cell>
          <cell r="AB11">
            <v>637.1626361615829</v>
          </cell>
          <cell r="AC11">
            <v>676.1643666547692</v>
          </cell>
          <cell r="AD11">
            <v>686.07455133666269</v>
          </cell>
          <cell r="AE11">
            <v>721.11875523278206</v>
          </cell>
          <cell r="AF11">
            <v>746.3576803444688</v>
          </cell>
          <cell r="AG11">
            <v>741.08664397253017</v>
          </cell>
          <cell r="AH11">
            <v>737.1373190128262</v>
          </cell>
          <cell r="AI11">
            <v>742.80678620897095</v>
          </cell>
          <cell r="AJ11">
            <v>768.132343674803</v>
          </cell>
          <cell r="AK11">
            <v>791.9271945481122</v>
          </cell>
          <cell r="AL11">
            <v>810.39708197320624</v>
          </cell>
          <cell r="AM11">
            <v>844.63299015582277</v>
          </cell>
          <cell r="AN11">
            <v>862.13298289366458</v>
          </cell>
          <cell r="AO11">
            <v>937.2041707660901</v>
          </cell>
          <cell r="AP11">
            <v>948.24872201377184</v>
          </cell>
          <cell r="AQ11">
            <v>989.46481610719161</v>
          </cell>
          <cell r="AR11">
            <v>1000.6494849517057</v>
          </cell>
          <cell r="AS11">
            <v>1060.1173903344259</v>
          </cell>
          <cell r="AT11">
            <v>1098.0394150668374</v>
          </cell>
          <cell r="AU11">
            <v>1155.5223977487613</v>
          </cell>
          <cell r="AV11">
            <v>1176.7155281342984</v>
          </cell>
          <cell r="AW11">
            <v>1232.765533304977</v>
          </cell>
          <cell r="AX11">
            <v>1287.5854875894436</v>
          </cell>
          <cell r="AY11">
            <v>1357.481836311608</v>
          </cell>
          <cell r="AZ11">
            <v>1390.0498102099923</v>
          </cell>
          <cell r="BA11">
            <v>1414.4522139665276</v>
          </cell>
          <cell r="BB11">
            <v>1442.5077123799065</v>
          </cell>
          <cell r="BC11">
            <v>1446.641146276824</v>
          </cell>
          <cell r="BD11">
            <v>1531.7973755921685</v>
          </cell>
          <cell r="BE11">
            <v>1589.2164891758964</v>
          </cell>
          <cell r="BF11">
            <v>1630.2825847844517</v>
          </cell>
          <cell r="BG11">
            <v>1613.541444792136</v>
          </cell>
        </row>
        <row r="12">
          <cell r="E12">
            <v>3.6294352331917223</v>
          </cell>
          <cell r="F12">
            <v>2.5271437862646717</v>
          </cell>
          <cell r="G12">
            <v>1.9642437561125303</v>
          </cell>
          <cell r="H12">
            <v>3.4025298376377053</v>
          </cell>
          <cell r="I12">
            <v>4.4241155493912059</v>
          </cell>
          <cell r="J12">
            <v>3.1924081244949423</v>
          </cell>
          <cell r="K12">
            <v>1.9574924595534353</v>
          </cell>
          <cell r="L12">
            <v>3.2548571215575772</v>
          </cell>
          <cell r="M12">
            <v>3.8195232562977455</v>
          </cell>
          <cell r="N12">
            <v>2.4576154102952628</v>
          </cell>
          <cell r="O12">
            <v>2.7395798943486342</v>
          </cell>
          <cell r="P12">
            <v>4.6430950650608676</v>
          </cell>
          <cell r="Q12">
            <v>4.3728153660284486</v>
          </cell>
          <cell r="R12">
            <v>2.3143346708574164</v>
          </cell>
          <cell r="S12">
            <v>1.4641494391528718</v>
          </cell>
          <cell r="T12">
            <v>2.2259682755395658</v>
          </cell>
          <cell r="U12">
            <v>3.4432087148722861</v>
          </cell>
          <cell r="V12">
            <v>2.5952236875307864</v>
          </cell>
          <cell r="W12">
            <v>2.418498215563897</v>
          </cell>
          <cell r="X12">
            <v>3.6015754204032486</v>
          </cell>
          <cell r="Y12">
            <v>3.8464465956093306</v>
          </cell>
          <cell r="Z12">
            <v>2.4814015898381219</v>
          </cell>
          <cell r="AA12">
            <v>2.1105820404015265</v>
          </cell>
          <cell r="AB12">
            <v>3.7293879658271885</v>
          </cell>
          <cell r="AC12">
            <v>5.2729371299729362</v>
          </cell>
          <cell r="AD12">
            <v>3.5726176426405902</v>
          </cell>
          <cell r="AE12">
            <v>3.0077440730634466</v>
          </cell>
          <cell r="AF12">
            <v>4.9812207917441063</v>
          </cell>
          <cell r="AG12">
            <v>5.3285181072706873</v>
          </cell>
          <cell r="AH12">
            <v>3.1456410263529837</v>
          </cell>
          <cell r="AI12">
            <v>2.4865098258918961</v>
          </cell>
          <cell r="AJ12">
            <v>4.3589643007376253</v>
          </cell>
          <cell r="AK12">
            <v>5.548617276080682</v>
          </cell>
          <cell r="AL12">
            <v>3.5664682100320277</v>
          </cell>
          <cell r="AM12">
            <v>2.8043020315845375</v>
          </cell>
          <cell r="AN12">
            <v>4.5530522568498357</v>
          </cell>
          <cell r="AO12">
            <v>4.9031664956585255</v>
          </cell>
          <cell r="AP12">
            <v>2.9953512829978486</v>
          </cell>
          <cell r="AQ12">
            <v>2.3772221479378941</v>
          </cell>
          <cell r="AR12">
            <v>4.193591081535514</v>
          </cell>
          <cell r="AS12">
            <v>5.5925814385552579</v>
          </cell>
          <cell r="AT12">
            <v>3.8394876078071913</v>
          </cell>
          <cell r="AU12">
            <v>3.1591630900094745</v>
          </cell>
          <cell r="AV12">
            <v>5.6850867639513014</v>
          </cell>
          <cell r="AW12">
            <v>7.1482496935391691</v>
          </cell>
          <cell r="AX12">
            <v>4.8541071491732755</v>
          </cell>
          <cell r="AY12">
            <v>3.0490936550334582</v>
          </cell>
          <cell r="AZ12">
            <v>4.4273247780305161</v>
          </cell>
          <cell r="BA12">
            <v>5.8144571629974164</v>
          </cell>
          <cell r="BB12">
            <v>4.3620516081999172</v>
          </cell>
          <cell r="BC12">
            <v>4.0047704542775797</v>
          </cell>
          <cell r="BD12">
            <v>5.9513169617700195</v>
          </cell>
          <cell r="BE12">
            <v>7.2241857795358388</v>
          </cell>
          <cell r="BF12">
            <v>5.5507052488012212</v>
          </cell>
          <cell r="BG12">
            <v>5.0606468864244594</v>
          </cell>
        </row>
        <row r="13">
          <cell r="E13">
            <v>366.19550248515935</v>
          </cell>
          <cell r="F13">
            <v>90.948345011815391</v>
          </cell>
          <cell r="G13">
            <v>57.552397803782291</v>
          </cell>
          <cell r="H13">
            <v>1321.8774848537253</v>
          </cell>
          <cell r="I13">
            <v>164.33551069159276</v>
          </cell>
          <cell r="J13">
            <v>179.17077475647079</v>
          </cell>
          <cell r="K13">
            <v>177.53733585888506</v>
          </cell>
          <cell r="L13">
            <v>1523.5738167034492</v>
          </cell>
          <cell r="M13">
            <v>264.7184179776886</v>
          </cell>
          <cell r="N13">
            <v>1726.7185591130515</v>
          </cell>
          <cell r="O13">
            <v>341.9388211788837</v>
          </cell>
          <cell r="P13">
            <v>171.36620579985589</v>
          </cell>
          <cell r="Q13">
            <v>1421.2777917556173</v>
          </cell>
          <cell r="R13">
            <v>40.279798230600285</v>
          </cell>
          <cell r="S13">
            <v>517.43493917641695</v>
          </cell>
          <cell r="T13">
            <v>592.34400103686335</v>
          </cell>
          <cell r="U13">
            <v>193.12216359773646</v>
          </cell>
          <cell r="V13">
            <v>2151.6571848986619</v>
          </cell>
          <cell r="W13">
            <v>260.5651590021115</v>
          </cell>
          <cell r="X13">
            <v>572.45387430028029</v>
          </cell>
          <cell r="Y13">
            <v>242.97260706361459</v>
          </cell>
          <cell r="Z13">
            <v>2461.9438073364272</v>
          </cell>
          <cell r="AA13">
            <v>299.68168751600905</v>
          </cell>
          <cell r="AB13">
            <v>401.09830944566511</v>
          </cell>
          <cell r="AC13">
            <v>2136.4295378164761</v>
          </cell>
          <cell r="AD13">
            <v>488.75450763328502</v>
          </cell>
          <cell r="AE13">
            <v>472.0477475563938</v>
          </cell>
          <cell r="AF13">
            <v>422.5180625236344</v>
          </cell>
          <cell r="AG13">
            <v>327.83532645002919</v>
          </cell>
          <cell r="AH13">
            <v>282.84594945459111</v>
          </cell>
          <cell r="AI13">
            <v>2739.2327331455022</v>
          </cell>
          <cell r="AJ13">
            <v>512.12115674645838</v>
          </cell>
          <cell r="AK13">
            <v>844.45718469472524</v>
          </cell>
          <cell r="AL13">
            <v>1029.9319749142044</v>
          </cell>
          <cell r="AM13">
            <v>1089.0865626000527</v>
          </cell>
          <cell r="AN13">
            <v>1039.0987508147953</v>
          </cell>
          <cell r="AO13">
            <v>816.4373749259903</v>
          </cell>
          <cell r="AP13">
            <v>638.56988114567866</v>
          </cell>
          <cell r="AQ13">
            <v>1432.8471021735438</v>
          </cell>
          <cell r="AR13">
            <v>1673.7836632517024</v>
          </cell>
          <cell r="AS13">
            <v>975.3764531512162</v>
          </cell>
          <cell r="AT13">
            <v>1204.8258567478488</v>
          </cell>
          <cell r="AU13">
            <v>1370.2394643682212</v>
          </cell>
          <cell r="AV13">
            <v>1495.5391541348763</v>
          </cell>
          <cell r="AW13">
            <v>1385.271128433888</v>
          </cell>
          <cell r="AX13">
            <v>1716.7341998219606</v>
          </cell>
          <cell r="AY13">
            <v>1338.6278190479591</v>
          </cell>
          <cell r="AZ13">
            <v>1310.8471270644113</v>
          </cell>
          <cell r="BA13">
            <v>1251.9900967197636</v>
          </cell>
          <cell r="BB13">
            <v>1922.2229052456501</v>
          </cell>
          <cell r="BC13">
            <v>1449.6516672067089</v>
          </cell>
          <cell r="BD13">
            <v>1477.8141378884197</v>
          </cell>
          <cell r="BE13">
            <v>1470.661343755577</v>
          </cell>
          <cell r="BF13">
            <v>1551.3191658825326</v>
          </cell>
          <cell r="BG13">
            <v>1749.6342500470457</v>
          </cell>
        </row>
        <row r="14">
          <cell r="E14">
            <v>469.71382941309764</v>
          </cell>
          <cell r="F14">
            <v>483.15814582112</v>
          </cell>
          <cell r="G14">
            <v>465.24915015772132</v>
          </cell>
          <cell r="H14">
            <v>502.20267515262503</v>
          </cell>
          <cell r="I14">
            <v>512.87144404971343</v>
          </cell>
          <cell r="J14">
            <v>505.1734715808027</v>
          </cell>
          <cell r="K14">
            <v>496.83868640581733</v>
          </cell>
          <cell r="L14">
            <v>500.10619178359815</v>
          </cell>
          <cell r="M14">
            <v>476.18662988956044</v>
          </cell>
          <cell r="N14">
            <v>497.54407489911972</v>
          </cell>
          <cell r="O14">
            <v>514.32752738810518</v>
          </cell>
          <cell r="P14">
            <v>499.04636721804496</v>
          </cell>
          <cell r="Q14">
            <v>516.05382536622449</v>
          </cell>
          <cell r="R14">
            <v>530.99753125104587</v>
          </cell>
          <cell r="S14">
            <v>510.93269578002861</v>
          </cell>
          <cell r="T14">
            <v>478.66699725796923</v>
          </cell>
          <cell r="U14">
            <v>460.75512758501816</v>
          </cell>
          <cell r="V14">
            <v>455.87783020118837</v>
          </cell>
          <cell r="W14">
            <v>466.82433002964513</v>
          </cell>
          <cell r="X14">
            <v>512.58606277312936</v>
          </cell>
          <cell r="Y14">
            <v>505.17948223176319</v>
          </cell>
          <cell r="Z14">
            <v>500.49326380196743</v>
          </cell>
          <cell r="AA14">
            <v>496.39937460839684</v>
          </cell>
          <cell r="AB14">
            <v>474.1760834769816</v>
          </cell>
          <cell r="AC14">
            <v>493.91156339733533</v>
          </cell>
          <cell r="AD14">
            <v>516.89196887517232</v>
          </cell>
          <cell r="AE14">
            <v>504.03545073023946</v>
          </cell>
          <cell r="AF14">
            <v>519.91813652783742</v>
          </cell>
          <cell r="AG14">
            <v>539.91643193142909</v>
          </cell>
          <cell r="AH14">
            <v>557.93217700161256</v>
          </cell>
          <cell r="AI14">
            <v>584.1978375469597</v>
          </cell>
          <cell r="AJ14">
            <v>552.88741659649099</v>
          </cell>
          <cell r="AK14">
            <v>545.71065632018576</v>
          </cell>
          <cell r="AL14">
            <v>562.70667771926799</v>
          </cell>
          <cell r="AM14">
            <v>556.02935690265133</v>
          </cell>
          <cell r="AN14">
            <v>517.59001152934104</v>
          </cell>
          <cell r="AO14">
            <v>462.85964047439916</v>
          </cell>
          <cell r="AP14">
            <v>481.15866789350429</v>
          </cell>
          <cell r="AQ14">
            <v>430.15719353323175</v>
          </cell>
          <cell r="AR14">
            <v>513.88091150927778</v>
          </cell>
          <cell r="AS14">
            <v>601.68088525680162</v>
          </cell>
          <cell r="AT14">
            <v>699.87065635437591</v>
          </cell>
          <cell r="AU14">
            <v>834.87905660437605</v>
          </cell>
          <cell r="AV14">
            <v>817.17634683324309</v>
          </cell>
          <cell r="AW14">
            <v>825.03616700141015</v>
          </cell>
          <cell r="AX14">
            <v>940.68611058356362</v>
          </cell>
          <cell r="AY14">
            <v>901.10093425969399</v>
          </cell>
          <cell r="AZ14">
            <v>795.63234203482148</v>
          </cell>
          <cell r="BA14">
            <v>861.39474144088911</v>
          </cell>
          <cell r="BB14">
            <v>861.53398232941254</v>
          </cell>
          <cell r="BC14">
            <v>799.50652243730497</v>
          </cell>
          <cell r="BD14">
            <v>828.14988691123153</v>
          </cell>
          <cell r="BE14">
            <v>894.27251331694356</v>
          </cell>
          <cell r="BF14">
            <v>858.4836973850347</v>
          </cell>
          <cell r="BG14">
            <v>891.61615819332258</v>
          </cell>
        </row>
        <row r="15">
          <cell r="E15">
            <v>98.333059717928535</v>
          </cell>
          <cell r="F15">
            <v>46.114293494583166</v>
          </cell>
          <cell r="G15">
            <v>50.29367370192594</v>
          </cell>
          <cell r="H15">
            <v>59.040932266203342</v>
          </cell>
          <cell r="I15">
            <v>64.567517460177811</v>
          </cell>
          <cell r="J15">
            <v>57.468992203126483</v>
          </cell>
          <cell r="K15">
            <v>79.30226088788325</v>
          </cell>
          <cell r="L15">
            <v>96.077709262923818</v>
          </cell>
          <cell r="M15">
            <v>139.20499128419851</v>
          </cell>
          <cell r="N15">
            <v>120.11214709756194</v>
          </cell>
          <cell r="O15">
            <v>143.57738793971978</v>
          </cell>
          <cell r="P15">
            <v>94.389539959763766</v>
          </cell>
          <cell r="Q15">
            <v>72.233724223039687</v>
          </cell>
          <cell r="R15">
            <v>49.567960101809085</v>
          </cell>
          <cell r="S15">
            <v>132.68473201259619</v>
          </cell>
          <cell r="T15">
            <v>189.10866033232278</v>
          </cell>
          <cell r="U15">
            <v>181.38519368641894</v>
          </cell>
          <cell r="V15">
            <v>88.260896745016183</v>
          </cell>
          <cell r="W15">
            <v>145.70071857278114</v>
          </cell>
          <cell r="X15">
            <v>134.57117374922498</v>
          </cell>
          <cell r="Y15">
            <v>127.03563115840856</v>
          </cell>
          <cell r="Z15">
            <v>69.244478825053918</v>
          </cell>
          <cell r="AA15">
            <v>219.75933643262368</v>
          </cell>
          <cell r="AB15">
            <v>197.87662237127202</v>
          </cell>
          <cell r="AC15">
            <v>162.41342085558915</v>
          </cell>
          <cell r="AD15">
            <v>146.68627700175514</v>
          </cell>
          <cell r="AE15">
            <v>269.69302359693904</v>
          </cell>
          <cell r="AF15">
            <v>276.87432479280335</v>
          </cell>
          <cell r="AG15">
            <v>289.20094652828618</v>
          </cell>
          <cell r="AH15">
            <v>230.62148574135779</v>
          </cell>
          <cell r="AI15">
            <v>291.84632425959063</v>
          </cell>
          <cell r="AJ15">
            <v>269.82317818065252</v>
          </cell>
          <cell r="AK15">
            <v>294.17432459489044</v>
          </cell>
          <cell r="AL15">
            <v>285.78042747145702</v>
          </cell>
          <cell r="AM15">
            <v>391.67140208065734</v>
          </cell>
          <cell r="AN15">
            <v>365.49118611026199</v>
          </cell>
          <cell r="AO15">
            <v>355.222543994283</v>
          </cell>
          <cell r="AP15">
            <v>232.84433200115944</v>
          </cell>
          <cell r="AQ15">
            <v>388.97385614525962</v>
          </cell>
          <cell r="AR15">
            <v>559.41573919940004</v>
          </cell>
          <cell r="AS15">
            <v>685.69954524325078</v>
          </cell>
          <cell r="AT15">
            <v>441.2206133036035</v>
          </cell>
          <cell r="AU15">
            <v>657.1672628064739</v>
          </cell>
          <cell r="AV15">
            <v>483.20771243230115</v>
          </cell>
          <cell r="AW15">
            <v>471.81063767198407</v>
          </cell>
          <cell r="AX15">
            <v>462.49600598378692</v>
          </cell>
          <cell r="AY15">
            <v>766.0993471182727</v>
          </cell>
          <cell r="AZ15">
            <v>565.90257665034778</v>
          </cell>
          <cell r="BA15">
            <v>852.53849357789147</v>
          </cell>
          <cell r="BB15">
            <v>676.9263667267204</v>
          </cell>
          <cell r="BC15">
            <v>646.66291017933463</v>
          </cell>
          <cell r="BD15">
            <v>620.04383704252905</v>
          </cell>
          <cell r="BE15">
            <v>515.60066638925059</v>
          </cell>
          <cell r="BF15">
            <v>651.29202593505954</v>
          </cell>
          <cell r="BG15">
            <v>1328.0560517754773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2467.2308561016175</v>
          </cell>
          <cell r="J16">
            <v>2348.5909251768767</v>
          </cell>
          <cell r="K16">
            <v>2929.7768186196922</v>
          </cell>
          <cell r="L16">
            <v>2891.8526544202709</v>
          </cell>
          <cell r="M16">
            <v>3024.397711953357</v>
          </cell>
          <cell r="N16">
            <v>3261.4147919956863</v>
          </cell>
          <cell r="O16">
            <v>2949.1365181611641</v>
          </cell>
          <cell r="P16">
            <v>3125.2639103519914</v>
          </cell>
          <cell r="Q16">
            <v>3515.0377378809885</v>
          </cell>
          <cell r="R16">
            <v>3328.7204169613065</v>
          </cell>
          <cell r="S16">
            <v>3174.6026943905154</v>
          </cell>
          <cell r="T16">
            <v>3018.0065864447674</v>
          </cell>
          <cell r="U16">
            <v>3061.7421331794335</v>
          </cell>
          <cell r="V16">
            <v>3133.8527515955734</v>
          </cell>
          <cell r="W16">
            <v>3156.4412984444434</v>
          </cell>
          <cell r="X16">
            <v>3046.8333687740042</v>
          </cell>
          <cell r="Y16">
            <v>2968.6938481564803</v>
          </cell>
          <cell r="Z16">
            <v>3082.3139882060555</v>
          </cell>
          <cell r="AA16">
            <v>3357.4526657953943</v>
          </cell>
          <cell r="AB16">
            <v>3531.8796799812371</v>
          </cell>
          <cell r="AC16">
            <v>3732.8331330505571</v>
          </cell>
          <cell r="AD16">
            <v>3953.1873959476384</v>
          </cell>
          <cell r="AE16">
            <v>4187.2440948510048</v>
          </cell>
          <cell r="AF16">
            <v>4253.0144798538113</v>
          </cell>
          <cell r="AG16">
            <v>4486.799005052836</v>
          </cell>
          <cell r="AH16">
            <v>4313.9846089057128</v>
          </cell>
          <cell r="AI16">
            <v>3655.3470844175099</v>
          </cell>
          <cell r="AJ16">
            <v>3862.6415204992513</v>
          </cell>
          <cell r="AK16">
            <v>3861.3511009537356</v>
          </cell>
          <cell r="AL16">
            <v>4164.07973799514</v>
          </cell>
          <cell r="AM16">
            <v>4528.7372630924665</v>
          </cell>
          <cell r="AN16">
            <v>4291.0831446768798</v>
          </cell>
          <cell r="AO16">
            <v>4591.1348872059061</v>
          </cell>
          <cell r="AP16">
            <v>4711.1466481692369</v>
          </cell>
          <cell r="AQ16">
            <v>4844.9321533609318</v>
          </cell>
          <cell r="AR16">
            <v>4864.5078127219194</v>
          </cell>
          <cell r="AS16">
            <v>5003.9451534088148</v>
          </cell>
          <cell r="AT16">
            <v>5179.5674522555164</v>
          </cell>
          <cell r="AU16">
            <v>5170.8098249957966</v>
          </cell>
          <cell r="AV16">
            <v>5075.0882909357433</v>
          </cell>
          <cell r="AW16">
            <v>5637.823799553571</v>
          </cell>
          <cell r="AX16">
            <v>5976.6088422418643</v>
          </cell>
          <cell r="AY16">
            <v>5617.8501184130555</v>
          </cell>
          <cell r="AZ16">
            <v>4831.9605276808898</v>
          </cell>
          <cell r="BA16">
            <v>5932.2200160403754</v>
          </cell>
          <cell r="BB16">
            <v>6118.1340034829673</v>
          </cell>
          <cell r="BC16">
            <v>6165.6295399412465</v>
          </cell>
          <cell r="BD16">
            <v>6156.9505548938996</v>
          </cell>
          <cell r="BE16">
            <v>5986.2051600221876</v>
          </cell>
          <cell r="BF16">
            <v>6688.1742226492051</v>
          </cell>
          <cell r="BG16">
            <v>7099.6295152565935</v>
          </cell>
        </row>
        <row r="17">
          <cell r="E17">
            <v>95.867805218194405</v>
          </cell>
          <cell r="F17">
            <v>101.81295928637384</v>
          </cell>
          <cell r="G17">
            <v>113.66183626868872</v>
          </cell>
          <cell r="H17">
            <v>123.89779806719143</v>
          </cell>
          <cell r="I17">
            <v>137.29865557597086</v>
          </cell>
          <cell r="J17">
            <v>143.94579389324142</v>
          </cell>
          <cell r="K17">
            <v>142.85256706463028</v>
          </cell>
          <cell r="L17">
            <v>156.88886817787838</v>
          </cell>
          <cell r="M17">
            <v>169.05058970675725</v>
          </cell>
          <cell r="N17">
            <v>175.0150535103127</v>
          </cell>
          <cell r="O17">
            <v>179.82325251548221</v>
          </cell>
          <cell r="P17">
            <v>175.91696601749541</v>
          </cell>
          <cell r="Q17">
            <v>163.92028307462007</v>
          </cell>
          <cell r="R17">
            <v>155.80815127312937</v>
          </cell>
          <cell r="S17">
            <v>244.76085961112247</v>
          </cell>
          <cell r="T17">
            <v>242.08352890256623</v>
          </cell>
          <cell r="U17">
            <v>248.63395978401149</v>
          </cell>
          <cell r="V17">
            <v>249.22300455374344</v>
          </cell>
          <cell r="W17">
            <v>237.76710391127932</v>
          </cell>
          <cell r="X17">
            <v>239.2794603766493</v>
          </cell>
          <cell r="Y17">
            <v>249.42001568052106</v>
          </cell>
          <cell r="Z17">
            <v>245.8426038208913</v>
          </cell>
          <cell r="AA17">
            <v>250.8118157794033</v>
          </cell>
          <cell r="AB17">
            <v>265.54954757683356</v>
          </cell>
          <cell r="AC17">
            <v>281.57455205185232</v>
          </cell>
          <cell r="AD17">
            <v>278.12324039137712</v>
          </cell>
          <cell r="AE17">
            <v>287.84484816058057</v>
          </cell>
          <cell r="AF17">
            <v>282.43835100221099</v>
          </cell>
          <cell r="AG17">
            <v>282.23846157081658</v>
          </cell>
          <cell r="AH17">
            <v>321.93643342912901</v>
          </cell>
          <cell r="AI17">
            <v>309.6400728466399</v>
          </cell>
          <cell r="AJ17">
            <v>307.92017518133611</v>
          </cell>
          <cell r="AK17">
            <v>310.98432814968561</v>
          </cell>
          <cell r="AL17">
            <v>318.7387285161364</v>
          </cell>
          <cell r="AM17">
            <v>382.45238951103568</v>
          </cell>
          <cell r="AN17">
            <v>367.30091272918219</v>
          </cell>
          <cell r="AO17">
            <v>381.70231228037198</v>
          </cell>
          <cell r="AP17">
            <v>379.0310900713618</v>
          </cell>
          <cell r="AQ17">
            <v>399.47155012540736</v>
          </cell>
          <cell r="AR17">
            <v>386.17177118284735</v>
          </cell>
          <cell r="AS17">
            <v>429.43326770489875</v>
          </cell>
          <cell r="AT17">
            <v>425.02903916182726</v>
          </cell>
          <cell r="AU17">
            <v>438.48411363563906</v>
          </cell>
          <cell r="AV17">
            <v>449.66281866014867</v>
          </cell>
          <cell r="AW17">
            <v>480.93971142303764</v>
          </cell>
          <cell r="AX17">
            <v>493.38294871359204</v>
          </cell>
          <cell r="AY17">
            <v>513.15094441719475</v>
          </cell>
          <cell r="AZ17">
            <v>444.35528209138727</v>
          </cell>
          <cell r="BA17">
            <v>513.58147671172514</v>
          </cell>
          <cell r="BB17">
            <v>524.8567917732654</v>
          </cell>
          <cell r="BC17">
            <v>543.59726281109033</v>
          </cell>
          <cell r="BD17">
            <v>552.22268925223398</v>
          </cell>
          <cell r="BE17">
            <v>569.40968209667494</v>
          </cell>
          <cell r="BF17">
            <v>587.13194635744503</v>
          </cell>
          <cell r="BG17">
            <v>602.09385275992474</v>
          </cell>
        </row>
        <row r="18">
          <cell r="E18">
            <v>238.66261008200911</v>
          </cell>
          <cell r="F18">
            <v>244.00442718121812</v>
          </cell>
          <cell r="G18">
            <v>256.21367119709646</v>
          </cell>
          <cell r="H18">
            <v>258.57995593662963</v>
          </cell>
          <cell r="I18">
            <v>266.29969247909048</v>
          </cell>
          <cell r="J18">
            <v>273.00827081475109</v>
          </cell>
          <cell r="K18">
            <v>283.78536595950919</v>
          </cell>
          <cell r="L18">
            <v>297.11712158080127</v>
          </cell>
          <cell r="M18">
            <v>305.08312786311222</v>
          </cell>
          <cell r="N18">
            <v>312.38503133476109</v>
          </cell>
          <cell r="O18">
            <v>319.58898573942912</v>
          </cell>
          <cell r="P18">
            <v>324.11027377801241</v>
          </cell>
          <cell r="Q18">
            <v>335.64639549882912</v>
          </cell>
          <cell r="R18">
            <v>349.77991506301908</v>
          </cell>
          <cell r="S18">
            <v>384.47773298705181</v>
          </cell>
          <cell r="T18">
            <v>350.76256481449997</v>
          </cell>
          <cell r="U18">
            <v>430.13703434837055</v>
          </cell>
          <cell r="V18">
            <v>418.20055421895023</v>
          </cell>
          <cell r="W18">
            <v>378.26194468357977</v>
          </cell>
          <cell r="X18">
            <v>378.12258575779566</v>
          </cell>
          <cell r="Y18">
            <v>451.88655910445328</v>
          </cell>
          <cell r="Z18">
            <v>448.55384044686468</v>
          </cell>
          <cell r="AA18">
            <v>452.12621151045823</v>
          </cell>
          <cell r="AB18">
            <v>462.06535934844732</v>
          </cell>
          <cell r="AC18">
            <v>498.91762927905734</v>
          </cell>
          <cell r="AD18">
            <v>510.39511010975622</v>
          </cell>
          <cell r="AE18">
            <v>518.46646026291126</v>
          </cell>
          <cell r="AF18">
            <v>515.03642926947987</v>
          </cell>
          <cell r="AG18">
            <v>543.19045023533693</v>
          </cell>
          <cell r="AH18">
            <v>576.07750228967791</v>
          </cell>
          <cell r="AI18">
            <v>592.64584779355903</v>
          </cell>
          <cell r="AJ18">
            <v>596.09486370431716</v>
          </cell>
          <cell r="AK18">
            <v>618.2833278818174</v>
          </cell>
          <cell r="AL18">
            <v>629.02352288373947</v>
          </cell>
          <cell r="AM18">
            <v>649.90399961558364</v>
          </cell>
          <cell r="AN18">
            <v>680.75589187384355</v>
          </cell>
          <cell r="AO18">
            <v>701.01095746014892</v>
          </cell>
          <cell r="AP18">
            <v>716.85912051386026</v>
          </cell>
          <cell r="AQ18">
            <v>720.56579462949526</v>
          </cell>
          <cell r="AR18">
            <v>747.25090034758546</v>
          </cell>
          <cell r="AS18">
            <v>753.91412444006392</v>
          </cell>
          <cell r="AT18">
            <v>751.25336531044911</v>
          </cell>
          <cell r="AU18">
            <v>740.39058123135567</v>
          </cell>
          <cell r="AV18">
            <v>739.00905916404236</v>
          </cell>
          <cell r="AW18">
            <v>758.22868271797688</v>
          </cell>
          <cell r="AX18">
            <v>780.80361239097965</v>
          </cell>
          <cell r="AY18">
            <v>786.60624775539793</v>
          </cell>
          <cell r="AZ18">
            <v>793.54301110329993</v>
          </cell>
          <cell r="BA18">
            <v>805.7672182871172</v>
          </cell>
          <cell r="BB18">
            <v>810.55488313180365</v>
          </cell>
          <cell r="BC18">
            <v>818.1982722176391</v>
          </cell>
          <cell r="BD18">
            <v>823.05168391670213</v>
          </cell>
          <cell r="BE18">
            <v>842.10330045691535</v>
          </cell>
          <cell r="BF18">
            <v>850.08169929017674</v>
          </cell>
          <cell r="BG18">
            <v>854.36914036066025</v>
          </cell>
        </row>
        <row r="19">
          <cell r="E19">
            <v>376.25931015559701</v>
          </cell>
          <cell r="F19">
            <v>433.98651586066319</v>
          </cell>
          <cell r="G19">
            <v>318.88014941638664</v>
          </cell>
          <cell r="H19">
            <v>680.08765049935505</v>
          </cell>
          <cell r="I19">
            <v>644.25398516929249</v>
          </cell>
          <cell r="J19">
            <v>635.00490397798399</v>
          </cell>
          <cell r="K19">
            <v>499.90997351758818</v>
          </cell>
          <cell r="L19">
            <v>516.70634842500067</v>
          </cell>
          <cell r="M19">
            <v>592.63204353111269</v>
          </cell>
          <cell r="N19">
            <v>672.71312080691416</v>
          </cell>
          <cell r="O19">
            <v>844.50334346166562</v>
          </cell>
          <cell r="P19">
            <v>918.31852475156052</v>
          </cell>
          <cell r="Q19">
            <v>848.46139172853441</v>
          </cell>
          <cell r="R19">
            <v>824.23239865879441</v>
          </cell>
          <cell r="S19">
            <v>766.97176866124232</v>
          </cell>
          <cell r="T19">
            <v>830.64635432312582</v>
          </cell>
          <cell r="U19">
            <v>873.34988422908975</v>
          </cell>
          <cell r="V19">
            <v>960.40120143780746</v>
          </cell>
          <cell r="W19">
            <v>961.13878955862458</v>
          </cell>
          <cell r="X19">
            <v>755.88115508014437</v>
          </cell>
          <cell r="Y19">
            <v>1098.2233612321577</v>
          </cell>
          <cell r="Z19">
            <v>1137.2483281565517</v>
          </cell>
          <cell r="AA19">
            <v>1075.0008288066283</v>
          </cell>
          <cell r="AB19">
            <v>1186.1388076317585</v>
          </cell>
          <cell r="AC19">
            <v>1112.3986691377324</v>
          </cell>
          <cell r="AD19">
            <v>1176.5377217561841</v>
          </cell>
          <cell r="AE19">
            <v>1104.5420335051735</v>
          </cell>
          <cell r="AF19">
            <v>1279.5827792551427</v>
          </cell>
          <cell r="AG19">
            <v>1257.9159868200275</v>
          </cell>
          <cell r="AH19">
            <v>1385.0941059600066</v>
          </cell>
          <cell r="AI19">
            <v>1393.7309629629494</v>
          </cell>
          <cell r="AJ19">
            <v>1343.2415929107697</v>
          </cell>
          <cell r="AK19">
            <v>1466.3800102821544</v>
          </cell>
          <cell r="AL19">
            <v>1588.7372800775815</v>
          </cell>
          <cell r="AM19">
            <v>1499.9955232206701</v>
          </cell>
          <cell r="AN19">
            <v>1553.4011032776991</v>
          </cell>
          <cell r="AO19">
            <v>1542.3320779960895</v>
          </cell>
          <cell r="AP19">
            <v>1623.6651618904723</v>
          </cell>
          <cell r="AQ19">
            <v>1663.0062476397138</v>
          </cell>
          <cell r="AR19">
            <v>1801.1552915523609</v>
          </cell>
          <cell r="AS19">
            <v>1817.3910640942393</v>
          </cell>
          <cell r="AT19">
            <v>1946.2080599663857</v>
          </cell>
          <cell r="AU19">
            <v>1929.9916943982523</v>
          </cell>
          <cell r="AV19">
            <v>2045.4018359088409</v>
          </cell>
          <cell r="AW19">
            <v>1933.5088973306936</v>
          </cell>
          <cell r="AX19">
            <v>2042.3002141000663</v>
          </cell>
          <cell r="AY19">
            <v>1859.4007549522012</v>
          </cell>
          <cell r="AZ19">
            <v>1787.5886774260825</v>
          </cell>
          <cell r="BA19">
            <v>1514.0754103815489</v>
          </cell>
          <cell r="BB19">
            <v>1957.5016913572213</v>
          </cell>
          <cell r="BC19">
            <v>2041.2270917199367</v>
          </cell>
          <cell r="BD19">
            <v>2191.6640055127286</v>
          </cell>
          <cell r="BE19">
            <v>2259.4239165468875</v>
          </cell>
          <cell r="BF19">
            <v>2353.0496302030683</v>
          </cell>
          <cell r="BG19">
            <v>2238.8625339599394</v>
          </cell>
        </row>
        <row r="20">
          <cell r="E20">
            <v>1345.8016361071286</v>
          </cell>
          <cell r="F20">
            <v>800.49255411111835</v>
          </cell>
          <cell r="G20">
            <v>1033.7352992274655</v>
          </cell>
          <cell r="H20">
            <v>3203.6546041735178</v>
          </cell>
          <cell r="I20">
            <v>1420.46738213402</v>
          </cell>
          <cell r="J20">
            <v>1222.2014831360245</v>
          </cell>
          <cell r="K20">
            <v>1316.1342037134666</v>
          </cell>
          <cell r="L20">
            <v>2624.3841804072113</v>
          </cell>
          <cell r="M20">
            <v>1864.7830400048404</v>
          </cell>
          <cell r="N20">
            <v>2879.6949883989587</v>
          </cell>
          <cell r="O20">
            <v>1623.0034199903737</v>
          </cell>
          <cell r="P20">
            <v>1523.6555368454306</v>
          </cell>
          <cell r="Q20">
            <v>4573.9577028809636</v>
          </cell>
          <cell r="R20">
            <v>727.07218614901922</v>
          </cell>
          <cell r="S20">
            <v>1287.9307517917671</v>
          </cell>
          <cell r="T20">
            <v>1424.523849219446</v>
          </cell>
          <cell r="U20">
            <v>1562.2630112436018</v>
          </cell>
          <cell r="V20">
            <v>2967.6893044798953</v>
          </cell>
          <cell r="W20">
            <v>1821.7666349853412</v>
          </cell>
          <cell r="X20">
            <v>2107.8902315745308</v>
          </cell>
          <cell r="Y20">
            <v>1760.0352096517597</v>
          </cell>
          <cell r="Z20">
            <v>3068.8872643545665</v>
          </cell>
          <cell r="AA20">
            <v>1582.4329975408423</v>
          </cell>
          <cell r="AB20">
            <v>1738.8511274122714</v>
          </cell>
          <cell r="AC20">
            <v>2668.5145913799661</v>
          </cell>
          <cell r="AD20">
            <v>1950.2714941942058</v>
          </cell>
          <cell r="AE20">
            <v>2000.2612290091001</v>
          </cell>
          <cell r="AF20">
            <v>2053.8894596533446</v>
          </cell>
          <cell r="AG20">
            <v>2069.7642235154613</v>
          </cell>
          <cell r="AH20">
            <v>1832.5118665230964</v>
          </cell>
          <cell r="AI20">
            <v>3602.5496153035756</v>
          </cell>
          <cell r="AJ20">
            <v>1782.1054367686497</v>
          </cell>
          <cell r="AK20">
            <v>2326.3127031625691</v>
          </cell>
          <cell r="AL20">
            <v>2386.6585608657556</v>
          </cell>
          <cell r="AM20">
            <v>2508.5936654205352</v>
          </cell>
          <cell r="AN20">
            <v>2610.4381945865539</v>
          </cell>
          <cell r="AO20">
            <v>2772.5626647796694</v>
          </cell>
          <cell r="AP20">
            <v>2454.604650292109</v>
          </cell>
          <cell r="AQ20">
            <v>2778.2516018905299</v>
          </cell>
          <cell r="AR20">
            <v>2919.5590114313873</v>
          </cell>
          <cell r="AS20">
            <v>2895.442890159482</v>
          </cell>
          <cell r="AT20">
            <v>2887.1184209018029</v>
          </cell>
          <cell r="AU20">
            <v>2846.3262381949903</v>
          </cell>
          <cell r="AV20">
            <v>2789.4313836001875</v>
          </cell>
          <cell r="AW20">
            <v>3083.6967842929712</v>
          </cell>
          <cell r="AX20">
            <v>3090.7972391903045</v>
          </cell>
          <cell r="AY20">
            <v>2887.8252493887953</v>
          </cell>
          <cell r="AZ20">
            <v>2695.8507145045915</v>
          </cell>
          <cell r="BA20">
            <v>3065.2416135904732</v>
          </cell>
          <cell r="BB20">
            <v>2954.9901179011681</v>
          </cell>
          <cell r="BC20">
            <v>2857.0606493091132</v>
          </cell>
          <cell r="BD20">
            <v>2861.893833726931</v>
          </cell>
          <cell r="BE20">
            <v>2940.8551059011356</v>
          </cell>
          <cell r="BF20">
            <v>3026.2807235375303</v>
          </cell>
          <cell r="BG20">
            <v>3320.9780003968199</v>
          </cell>
        </row>
        <row r="21">
          <cell r="E21">
            <v>299.30931664197601</v>
          </cell>
          <cell r="F21">
            <v>292.10739330485018</v>
          </cell>
          <cell r="G21">
            <v>318.3563976286809</v>
          </cell>
          <cell r="H21">
            <v>345.66337110608794</v>
          </cell>
          <cell r="I21">
            <v>367.82583571352654</v>
          </cell>
          <cell r="J21">
            <v>361.7036177816218</v>
          </cell>
          <cell r="K21">
            <v>364.89697137626257</v>
          </cell>
          <cell r="L21">
            <v>386.17720532038402</v>
          </cell>
          <cell r="M21">
            <v>409.66378726957612</v>
          </cell>
          <cell r="N21">
            <v>410.38919608597104</v>
          </cell>
          <cell r="O21">
            <v>479.29407631996077</v>
          </cell>
          <cell r="P21">
            <v>476.35002823404307</v>
          </cell>
          <cell r="Q21">
            <v>542.75064773972042</v>
          </cell>
          <cell r="R21">
            <v>503.93406555772185</v>
          </cell>
          <cell r="S21">
            <v>516.29677387476329</v>
          </cell>
          <cell r="T21">
            <v>499.34603706951498</v>
          </cell>
          <cell r="U21">
            <v>557.55651728346083</v>
          </cell>
          <cell r="V21">
            <v>561.83318562693648</v>
          </cell>
          <cell r="W21">
            <v>557.10110677799128</v>
          </cell>
          <cell r="X21">
            <v>591.80466180953283</v>
          </cell>
          <cell r="Y21">
            <v>639.4791156901847</v>
          </cell>
          <cell r="Z21">
            <v>620.26931076835126</v>
          </cell>
          <cell r="AA21">
            <v>641.72596575478633</v>
          </cell>
          <cell r="AB21">
            <v>649.6859244644653</v>
          </cell>
          <cell r="AC21">
            <v>684.15914116723002</v>
          </cell>
          <cell r="AD21">
            <v>682.69221590141296</v>
          </cell>
          <cell r="AE21">
            <v>744.13732864548217</v>
          </cell>
          <cell r="AF21">
            <v>786.01910114298994</v>
          </cell>
          <cell r="AG21">
            <v>842.36523837175423</v>
          </cell>
          <cell r="AH21">
            <v>859.03142536691894</v>
          </cell>
          <cell r="AI21">
            <v>832.64374223934146</v>
          </cell>
          <cell r="AJ21">
            <v>854.69194199059177</v>
          </cell>
          <cell r="AK21">
            <v>871.07677557173042</v>
          </cell>
          <cell r="AL21">
            <v>895.58865662619633</v>
          </cell>
          <cell r="AM21">
            <v>913.0408459357576</v>
          </cell>
          <cell r="AN21">
            <v>940.96401340324223</v>
          </cell>
          <cell r="AO21">
            <v>1021.1249423678654</v>
          </cell>
          <cell r="AP21">
            <v>1003.379770477045</v>
          </cell>
          <cell r="AQ21">
            <v>1036.0402708559443</v>
          </cell>
          <cell r="AR21">
            <v>1050.7772508230644</v>
          </cell>
          <cell r="AS21">
            <v>1121.9824841990599</v>
          </cell>
          <cell r="AT21">
            <v>1096.6355883854908</v>
          </cell>
          <cell r="AU21">
            <v>1119.5183769184812</v>
          </cell>
          <cell r="AV21">
            <v>1179.299720150326</v>
          </cell>
          <cell r="AW21">
            <v>1318.3355422061213</v>
          </cell>
          <cell r="AX21">
            <v>1248.8491515772173</v>
          </cell>
          <cell r="AY21">
            <v>1159.511290460219</v>
          </cell>
          <cell r="AZ21">
            <v>1065.4053331484824</v>
          </cell>
          <cell r="BA21">
            <v>1387.4428769589654</v>
          </cell>
          <cell r="BB21">
            <v>1252.3905819429915</v>
          </cell>
          <cell r="BC21">
            <v>1110.6253173632074</v>
          </cell>
          <cell r="BD21">
            <v>1053.974839715908</v>
          </cell>
          <cell r="BE21">
            <v>991.52414236219261</v>
          </cell>
          <cell r="BF21">
            <v>1021.9606084527242</v>
          </cell>
          <cell r="BG21">
            <v>928.19129631697513</v>
          </cell>
        </row>
        <row r="22">
          <cell r="E22">
            <v>263.64089940758646</v>
          </cell>
          <cell r="F22">
            <v>225.14897135234017</v>
          </cell>
          <cell r="G22">
            <v>222.03757744171887</v>
          </cell>
          <cell r="H22">
            <v>237.33409723206856</v>
          </cell>
          <cell r="I22">
            <v>305.03683835029591</v>
          </cell>
          <cell r="J22">
            <v>326.61876737791118</v>
          </cell>
          <cell r="K22">
            <v>319.04123142898385</v>
          </cell>
          <cell r="L22">
            <v>315.81755220232213</v>
          </cell>
          <cell r="M22">
            <v>334.27918210992954</v>
          </cell>
          <cell r="N22">
            <v>339.33646460763003</v>
          </cell>
          <cell r="O22">
            <v>380.85783126593276</v>
          </cell>
          <cell r="P22">
            <v>390.85566891169282</v>
          </cell>
          <cell r="Q22">
            <v>457.29545596849448</v>
          </cell>
          <cell r="R22">
            <v>423.42820252214403</v>
          </cell>
          <cell r="S22">
            <v>418.20598840013429</v>
          </cell>
          <cell r="T22">
            <v>426.99514828530965</v>
          </cell>
          <cell r="U22">
            <v>502.05184182855481</v>
          </cell>
          <cell r="V22">
            <v>413.08856221154173</v>
          </cell>
          <cell r="W22">
            <v>490.48022448401287</v>
          </cell>
          <cell r="X22">
            <v>500.93703005416569</v>
          </cell>
          <cell r="Y22">
            <v>572.18890151734104</v>
          </cell>
          <cell r="Z22">
            <v>512.79013843297912</v>
          </cell>
          <cell r="AA22">
            <v>613.17715914452049</v>
          </cell>
          <cell r="AB22">
            <v>557.17557520096523</v>
          </cell>
          <cell r="AC22">
            <v>597.57656994208924</v>
          </cell>
          <cell r="AD22">
            <v>522.9859722184284</v>
          </cell>
          <cell r="AE22">
            <v>564.52947051231047</v>
          </cell>
          <cell r="AF22">
            <v>549.69792974464463</v>
          </cell>
          <cell r="AG22">
            <v>619.79254348640382</v>
          </cell>
          <cell r="AH22">
            <v>593.20428416554012</v>
          </cell>
          <cell r="AI22">
            <v>676.73980177835301</v>
          </cell>
          <cell r="AJ22">
            <v>608.08452623782557</v>
          </cell>
          <cell r="AK22">
            <v>766.00651630547532</v>
          </cell>
          <cell r="AL22">
            <v>765.44449829114285</v>
          </cell>
          <cell r="AM22">
            <v>809.01890899412535</v>
          </cell>
          <cell r="AN22">
            <v>871.05608686733092</v>
          </cell>
          <cell r="AO22">
            <v>984.78367193702013</v>
          </cell>
          <cell r="AP22">
            <v>895.81621318862506</v>
          </cell>
          <cell r="AQ22">
            <v>884.53256779887033</v>
          </cell>
          <cell r="AR22">
            <v>904.17848836233998</v>
          </cell>
          <cell r="AS22">
            <v>1001.5866808124753</v>
          </cell>
          <cell r="AT22">
            <v>916.23934804553664</v>
          </cell>
          <cell r="AU22">
            <v>917.07643155330436</v>
          </cell>
          <cell r="AV22">
            <v>992.21946212272383</v>
          </cell>
          <cell r="AW22">
            <v>1120.663362779901</v>
          </cell>
          <cell r="AX22">
            <v>1067.9508211344009</v>
          </cell>
          <cell r="AY22">
            <v>936.45719050014952</v>
          </cell>
          <cell r="AZ22">
            <v>519.79845954227187</v>
          </cell>
          <cell r="BA22">
            <v>812.75169359680194</v>
          </cell>
          <cell r="BB22">
            <v>824.85812435924061</v>
          </cell>
          <cell r="BC22">
            <v>932.21137139119969</v>
          </cell>
          <cell r="BD22">
            <v>978.94167340218041</v>
          </cell>
          <cell r="BE22">
            <v>868.90786274444417</v>
          </cell>
          <cell r="BF22">
            <v>1051.5856539759222</v>
          </cell>
          <cell r="BG22">
            <v>457.0013395575545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91.175745747257025</v>
          </cell>
          <cell r="J23">
            <v>132.2605841514947</v>
          </cell>
          <cell r="K23">
            <v>128.8042651949489</v>
          </cell>
          <cell r="L23">
            <v>129.57880237185051</v>
          </cell>
          <cell r="M23">
            <v>162.10136849686356</v>
          </cell>
          <cell r="N23">
            <v>176.3547244592927</v>
          </cell>
          <cell r="O23">
            <v>173.48699605878593</v>
          </cell>
          <cell r="P23">
            <v>195.50349652420954</v>
          </cell>
          <cell r="Q23">
            <v>223.56031917019777</v>
          </cell>
          <cell r="R23">
            <v>257.88642078335909</v>
          </cell>
          <cell r="S23">
            <v>261.35579171173242</v>
          </cell>
          <cell r="T23">
            <v>250.20004488651949</v>
          </cell>
          <cell r="U23">
            <v>291.92063188909646</v>
          </cell>
          <cell r="V23">
            <v>334.88895909147783</v>
          </cell>
          <cell r="W23">
            <v>368.71782883292207</v>
          </cell>
          <cell r="X23">
            <v>386.28790726853828</v>
          </cell>
          <cell r="Y23">
            <v>457.46667570581684</v>
          </cell>
          <cell r="Z23">
            <v>481.39522609135309</v>
          </cell>
          <cell r="AA23">
            <v>436.758450998694</v>
          </cell>
          <cell r="AB23">
            <v>435.97908831019708</v>
          </cell>
          <cell r="AC23">
            <v>418.62184979331425</v>
          </cell>
          <cell r="AD23">
            <v>440.48782698674938</v>
          </cell>
          <cell r="AE23">
            <v>440.11966382133289</v>
          </cell>
          <cell r="AF23">
            <v>449.20782220590621</v>
          </cell>
          <cell r="AG23">
            <v>536.82362355622092</v>
          </cell>
          <cell r="AH23">
            <v>593.87080960371202</v>
          </cell>
          <cell r="AI23">
            <v>525.73561694722844</v>
          </cell>
          <cell r="AJ23">
            <v>618.64157074050581</v>
          </cell>
          <cell r="AK23">
            <v>561.80052745456464</v>
          </cell>
          <cell r="AL23">
            <v>562.07640877175788</v>
          </cell>
          <cell r="AM23">
            <v>528.67469217052383</v>
          </cell>
          <cell r="AN23">
            <v>477.3060450904</v>
          </cell>
          <cell r="AO23">
            <v>461.54306389289383</v>
          </cell>
          <cell r="AP23">
            <v>479.96039587107333</v>
          </cell>
          <cell r="AQ23">
            <v>496.28749403245507</v>
          </cell>
          <cell r="AR23">
            <v>527.26164092679403</v>
          </cell>
          <cell r="AS23">
            <v>565.56295685070199</v>
          </cell>
          <cell r="AT23">
            <v>604.89756050276901</v>
          </cell>
          <cell r="AU23">
            <v>605.41739286285519</v>
          </cell>
          <cell r="AV23">
            <v>622.68947378629946</v>
          </cell>
          <cell r="AW23">
            <v>682.27569470586127</v>
          </cell>
          <cell r="AX23">
            <v>700.8006247204421</v>
          </cell>
          <cell r="AY23">
            <v>610.50124017470364</v>
          </cell>
          <cell r="AZ23">
            <v>561.65584177536596</v>
          </cell>
          <cell r="BA23">
            <v>595.72447760097555</v>
          </cell>
          <cell r="BB23">
            <v>634.56148940715912</v>
          </cell>
          <cell r="BC23">
            <v>689.2157400228416</v>
          </cell>
          <cell r="BD23">
            <v>758.64398211701234</v>
          </cell>
          <cell r="BE23">
            <v>798.42745741952933</v>
          </cell>
          <cell r="BF23">
            <v>919.28637793355745</v>
          </cell>
          <cell r="BG23">
            <v>1029.0748176489235</v>
          </cell>
        </row>
        <row r="24">
          <cell r="E24">
            <v>190.3931009626119</v>
          </cell>
          <cell r="F24">
            <v>234.1521404711313</v>
          </cell>
          <cell r="G24">
            <v>225.40726620456846</v>
          </cell>
          <cell r="H24">
            <v>212.26414344095633</v>
          </cell>
          <cell r="I24">
            <v>182.0932484121073</v>
          </cell>
          <cell r="J24">
            <v>227.95716460774312</v>
          </cell>
          <cell r="K24">
            <v>225.18089024790231</v>
          </cell>
          <cell r="L24">
            <v>242.18587832891211</v>
          </cell>
          <cell r="M24">
            <v>323.98327834580328</v>
          </cell>
          <cell r="N24">
            <v>283.23337096341106</v>
          </cell>
          <cell r="O24">
            <v>251.85855108407927</v>
          </cell>
          <cell r="P24">
            <v>316.00867682589552</v>
          </cell>
          <cell r="Q24">
            <v>305.64844750707505</v>
          </cell>
          <cell r="R24">
            <v>280.02925987038657</v>
          </cell>
          <cell r="S24">
            <v>283.84585882158683</v>
          </cell>
          <cell r="T24">
            <v>283.62647976749332</v>
          </cell>
          <cell r="U24">
            <v>316.60273224645823</v>
          </cell>
          <cell r="V24">
            <v>321.89191823406958</v>
          </cell>
          <cell r="W24">
            <v>340.63798795325539</v>
          </cell>
          <cell r="X24">
            <v>368.26616341894146</v>
          </cell>
          <cell r="Y24">
            <v>419.37177146880913</v>
          </cell>
          <cell r="Z24">
            <v>444.9615381690715</v>
          </cell>
          <cell r="AA24">
            <v>487.23959608267995</v>
          </cell>
          <cell r="AB24">
            <v>519.26140378425191</v>
          </cell>
          <cell r="AC24">
            <v>524.62550154972507</v>
          </cell>
          <cell r="AD24">
            <v>612.458918062154</v>
          </cell>
          <cell r="AE24">
            <v>579.69257848482107</v>
          </cell>
          <cell r="AF24">
            <v>583.88439003716883</v>
          </cell>
          <cell r="AG24">
            <v>689.38333192509231</v>
          </cell>
          <cell r="AH24">
            <v>680.87910350914137</v>
          </cell>
          <cell r="AI24">
            <v>706.6133022290793</v>
          </cell>
          <cell r="AJ24">
            <v>687.06787745497843</v>
          </cell>
          <cell r="AK24">
            <v>703.42669828610462</v>
          </cell>
          <cell r="AL24">
            <v>664.2563146073029</v>
          </cell>
          <cell r="AM24">
            <v>748.8846492413436</v>
          </cell>
          <cell r="AN24">
            <v>754.88419282119446</v>
          </cell>
          <cell r="AO24">
            <v>775.37094939888857</v>
          </cell>
          <cell r="AP24">
            <v>776.86943659258509</v>
          </cell>
          <cell r="AQ24">
            <v>741.87881827220292</v>
          </cell>
          <cell r="AR24">
            <v>771.95631330435685</v>
          </cell>
          <cell r="AS24">
            <v>781.42098867407367</v>
          </cell>
          <cell r="AT24">
            <v>806.60685534277786</v>
          </cell>
          <cell r="AU24">
            <v>886.62177525867435</v>
          </cell>
          <cell r="AV24">
            <v>981.9249888642313</v>
          </cell>
          <cell r="AW24">
            <v>1090.4319703784049</v>
          </cell>
          <cell r="AX24">
            <v>1064.2730054785095</v>
          </cell>
          <cell r="AY24">
            <v>965.90361833354746</v>
          </cell>
          <cell r="AZ24">
            <v>695.66441284755558</v>
          </cell>
          <cell r="BA24">
            <v>1133.4711657610105</v>
          </cell>
          <cell r="BB24">
            <v>971.2833932727209</v>
          </cell>
          <cell r="BC24">
            <v>1052.9222017288348</v>
          </cell>
          <cell r="BD24">
            <v>945.3060044458482</v>
          </cell>
          <cell r="BE24">
            <v>1111.3478375742138</v>
          </cell>
          <cell r="BF24">
            <v>1035.5237376431514</v>
          </cell>
          <cell r="BG24">
            <v>1159.2223202121202</v>
          </cell>
        </row>
        <row r="25">
          <cell r="E25">
            <v>761.88931139557451</v>
          </cell>
          <cell r="F25">
            <v>769.14484248763438</v>
          </cell>
          <cell r="G25">
            <v>762.28563948632336</v>
          </cell>
          <cell r="H25">
            <v>779.20097528324243</v>
          </cell>
          <cell r="I25">
            <v>790.17153851011869</v>
          </cell>
          <cell r="J25">
            <v>828.88791772645334</v>
          </cell>
          <cell r="K25">
            <v>855.29902129515381</v>
          </cell>
          <cell r="L25">
            <v>896.85988155812879</v>
          </cell>
          <cell r="M25">
            <v>903.07088907509819</v>
          </cell>
          <cell r="N25">
            <v>862.95031268959758</v>
          </cell>
          <cell r="O25">
            <v>895.13358911295211</v>
          </cell>
          <cell r="P25">
            <v>912.30927362918226</v>
          </cell>
          <cell r="Q25">
            <v>926.9061805855971</v>
          </cell>
          <cell r="R25">
            <v>947.70395530385906</v>
          </cell>
          <cell r="S25">
            <v>971.78679324255222</v>
          </cell>
          <cell r="T25">
            <v>1050.3695208668585</v>
          </cell>
          <cell r="U25">
            <v>1028.7219541386237</v>
          </cell>
          <cell r="V25">
            <v>1045.5457645565502</v>
          </cell>
          <cell r="W25">
            <v>1091.4590310883332</v>
          </cell>
          <cell r="X25">
            <v>1111.5066818171351</v>
          </cell>
          <cell r="Y25">
            <v>1153.7089960280116</v>
          </cell>
          <cell r="Z25">
            <v>1190.2452634889951</v>
          </cell>
          <cell r="AA25">
            <v>1229.5692759691567</v>
          </cell>
          <cell r="AB25">
            <v>1257.7202810123774</v>
          </cell>
          <cell r="AC25">
            <v>1303.9403264727746</v>
          </cell>
          <cell r="AD25">
            <v>1337.2560077051323</v>
          </cell>
          <cell r="AE25">
            <v>1385.4608083131875</v>
          </cell>
          <cell r="AF25">
            <v>1453.7918843927887</v>
          </cell>
          <cell r="AG25">
            <v>1522.8529362858994</v>
          </cell>
          <cell r="AH25">
            <v>1525.7319937855705</v>
          </cell>
          <cell r="AI25">
            <v>1551.7075868438226</v>
          </cell>
          <cell r="AJ25">
            <v>1567.3678641157114</v>
          </cell>
          <cell r="AK25">
            <v>1573.5441821496534</v>
          </cell>
          <cell r="AL25">
            <v>1600.1542398525235</v>
          </cell>
          <cell r="AM25">
            <v>1642.110305255723</v>
          </cell>
          <cell r="AN25">
            <v>1699.3881498086478</v>
          </cell>
          <cell r="AO25">
            <v>1769.8175198997765</v>
          </cell>
          <cell r="AP25">
            <v>1844.7593198557797</v>
          </cell>
          <cell r="AQ25">
            <v>1879.7111351551321</v>
          </cell>
          <cell r="AR25">
            <v>1929.4530567013053</v>
          </cell>
          <cell r="AS25">
            <v>2038.2836164240937</v>
          </cell>
          <cell r="AT25">
            <v>2066.549457125534</v>
          </cell>
          <cell r="AU25">
            <v>2103.4397290229522</v>
          </cell>
          <cell r="AV25">
            <v>2084.2660301163637</v>
          </cell>
          <cell r="AW25">
            <v>2176.6069229594859</v>
          </cell>
          <cell r="AX25">
            <v>2150.8040570039534</v>
          </cell>
          <cell r="AY25">
            <v>2277.7088881398963</v>
          </cell>
          <cell r="AZ25">
            <v>2301.764654181582</v>
          </cell>
          <cell r="BA25">
            <v>2315.4706606834402</v>
          </cell>
          <cell r="BB25">
            <v>2318.2216060396363</v>
          </cell>
          <cell r="BC25">
            <v>2314.9537723105655</v>
          </cell>
          <cell r="BD25">
            <v>2324.727217817795</v>
          </cell>
          <cell r="BE25">
            <v>2311.1580198789807</v>
          </cell>
          <cell r="BF25">
            <v>2320.7339202736825</v>
          </cell>
          <cell r="BG25">
            <v>2309.7519735136752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251.99092020109899</v>
          </cell>
          <cell r="J26">
            <v>296.84621765374646</v>
          </cell>
          <cell r="K26">
            <v>959.33846035826832</v>
          </cell>
          <cell r="L26">
            <v>909.45930043740873</v>
          </cell>
          <cell r="M26">
            <v>1176.6329026528445</v>
          </cell>
          <cell r="N26">
            <v>995.82330145526203</v>
          </cell>
          <cell r="O26">
            <v>602.97495552334055</v>
          </cell>
          <cell r="P26">
            <v>705.21544869220224</v>
          </cell>
          <cell r="Q26">
            <v>736.7067877626481</v>
          </cell>
          <cell r="R26">
            <v>714.41493312189311</v>
          </cell>
          <cell r="S26">
            <v>803.1659726956774</v>
          </cell>
          <cell r="T26">
            <v>725.99585365665439</v>
          </cell>
          <cell r="U26">
            <v>802.99889566772049</v>
          </cell>
          <cell r="V26">
            <v>817.61081616714216</v>
          </cell>
          <cell r="W26">
            <v>607.11774622486189</v>
          </cell>
          <cell r="X26">
            <v>780.53981079425455</v>
          </cell>
          <cell r="Y26">
            <v>648.69572874001938</v>
          </cell>
          <cell r="Z26">
            <v>803.17601704161666</v>
          </cell>
          <cell r="AA26">
            <v>808.75281035510136</v>
          </cell>
          <cell r="AB26">
            <v>798.73007507466332</v>
          </cell>
          <cell r="AC26">
            <v>733.9196381742172</v>
          </cell>
          <cell r="AD26">
            <v>712.96968428797982</v>
          </cell>
          <cell r="AE26">
            <v>658.41918012513929</v>
          </cell>
          <cell r="AF26">
            <v>620.93510979084147</v>
          </cell>
          <cell r="AG26">
            <v>677.32161165651678</v>
          </cell>
          <cell r="AH26">
            <v>788.48342701863623</v>
          </cell>
          <cell r="AI26">
            <v>620.01954662865694</v>
          </cell>
          <cell r="AJ26">
            <v>622.80214222754444</v>
          </cell>
          <cell r="AK26">
            <v>672.37498412290074</v>
          </cell>
          <cell r="AL26">
            <v>621.59400701042364</v>
          </cell>
          <cell r="AM26">
            <v>495.01994920909283</v>
          </cell>
          <cell r="AN26">
            <v>541.38590964457649</v>
          </cell>
          <cell r="AO26">
            <v>683.34063218718188</v>
          </cell>
          <cell r="AP26">
            <v>674.23878709118685</v>
          </cell>
          <cell r="AQ26">
            <v>586.6256758793387</v>
          </cell>
          <cell r="AR26">
            <v>651.62263330022165</v>
          </cell>
          <cell r="AS26">
            <v>694.37955624493395</v>
          </cell>
          <cell r="AT26">
            <v>635.13394757397691</v>
          </cell>
          <cell r="AU26">
            <v>640.12355866584949</v>
          </cell>
          <cell r="AV26">
            <v>777.66730477517785</v>
          </cell>
          <cell r="AW26">
            <v>944.14378160985893</v>
          </cell>
          <cell r="AX26">
            <v>848.70832857315418</v>
          </cell>
          <cell r="AY26">
            <v>486.5999834301042</v>
          </cell>
          <cell r="AZ26">
            <v>622.10984959740983</v>
          </cell>
          <cell r="BA26">
            <v>616.81064249762721</v>
          </cell>
          <cell r="BB26">
            <v>743.18793210877686</v>
          </cell>
          <cell r="BC26">
            <v>778.34374665507028</v>
          </cell>
          <cell r="BD26">
            <v>825.31885038388452</v>
          </cell>
          <cell r="BE26">
            <v>1030.5034544391806</v>
          </cell>
          <cell r="BF26">
            <v>1155.5724660003004</v>
          </cell>
          <cell r="BG26">
            <v>1104.9482962571922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210.70910199961216</v>
          </cell>
          <cell r="J27">
            <v>224.8849518359616</v>
          </cell>
          <cell r="K27">
            <v>258.66118243630677</v>
          </cell>
          <cell r="L27">
            <v>318.3814293085141</v>
          </cell>
          <cell r="M27">
            <v>388.08324990902719</v>
          </cell>
          <cell r="N27">
            <v>443.90734756860178</v>
          </cell>
          <cell r="O27">
            <v>444.91033478484758</v>
          </cell>
          <cell r="P27">
            <v>480.56754242628443</v>
          </cell>
          <cell r="Q27">
            <v>468.1487194872177</v>
          </cell>
          <cell r="R27">
            <v>432.46506547667599</v>
          </cell>
          <cell r="S27">
            <v>383.61056914051215</v>
          </cell>
          <cell r="T27">
            <v>349.90344657729463</v>
          </cell>
          <cell r="U27">
            <v>340.58725510279754</v>
          </cell>
          <cell r="V27">
            <v>326.10708809569002</v>
          </cell>
          <cell r="W27">
            <v>313.36088541722773</v>
          </cell>
          <cell r="X27">
            <v>304.16715626109112</v>
          </cell>
          <cell r="Y27">
            <v>317.93900772046732</v>
          </cell>
          <cell r="Z27">
            <v>338.54441029714127</v>
          </cell>
          <cell r="AA27">
            <v>382.81491606397367</v>
          </cell>
          <cell r="AB27">
            <v>459.61433460379124</v>
          </cell>
          <cell r="AC27">
            <v>540.71302038660008</v>
          </cell>
          <cell r="AD27">
            <v>608.49933885303062</v>
          </cell>
          <cell r="AE27">
            <v>626.41163815096149</v>
          </cell>
          <cell r="AF27">
            <v>585.06593255129712</v>
          </cell>
          <cell r="AG27">
            <v>516.1261582959213</v>
          </cell>
          <cell r="AH27">
            <v>459.74443449970306</v>
          </cell>
          <cell r="AI27">
            <v>374.94620580386993</v>
          </cell>
          <cell r="AJ27">
            <v>400.81626555139729</v>
          </cell>
          <cell r="AK27">
            <v>440.61163140339329</v>
          </cell>
          <cell r="AL27">
            <v>476.68033964190107</v>
          </cell>
          <cell r="AM27">
            <v>485.91619169732206</v>
          </cell>
          <cell r="AN27">
            <v>497.83581000157352</v>
          </cell>
          <cell r="AO27">
            <v>493.62728005472673</v>
          </cell>
          <cell r="AP27">
            <v>493.09068851570936</v>
          </cell>
          <cell r="AQ27">
            <v>498.1864167290808</v>
          </cell>
          <cell r="AR27">
            <v>526.6317122056314</v>
          </cell>
          <cell r="AS27">
            <v>570.01680025055566</v>
          </cell>
          <cell r="AT27">
            <v>582.27754779743589</v>
          </cell>
          <cell r="AU27">
            <v>599.48537645236627</v>
          </cell>
          <cell r="AV27">
            <v>630.41176582336743</v>
          </cell>
          <cell r="AW27">
            <v>659.78373279344737</v>
          </cell>
          <cell r="AX27">
            <v>670.87134013228899</v>
          </cell>
          <cell r="AY27">
            <v>618.17018288698637</v>
          </cell>
          <cell r="AZ27">
            <v>628.6439156633968</v>
          </cell>
          <cell r="BA27">
            <v>688.04202543339227</v>
          </cell>
          <cell r="BB27">
            <v>706.04399114796968</v>
          </cell>
          <cell r="BC27">
            <v>712.00977372844613</v>
          </cell>
          <cell r="BD27">
            <v>733.62881288205165</v>
          </cell>
          <cell r="BE27">
            <v>758.7845314120101</v>
          </cell>
          <cell r="BF27">
            <v>783.64428166446578</v>
          </cell>
          <cell r="BG27">
            <v>782.67835194354143</v>
          </cell>
        </row>
        <row r="28">
          <cell r="E28">
            <v>140.28919675601446</v>
          </cell>
          <cell r="F28">
            <v>163.0200395877433</v>
          </cell>
          <cell r="G28">
            <v>192.76677258971665</v>
          </cell>
          <cell r="H28">
            <v>240.1059608081469</v>
          </cell>
          <cell r="I28">
            <v>188.14642747320153</v>
          </cell>
          <cell r="J28">
            <v>215.36433487901982</v>
          </cell>
          <cell r="K28">
            <v>247.85055754131213</v>
          </cell>
          <cell r="L28">
            <v>275.92760730982963</v>
          </cell>
          <cell r="M28">
            <v>327.59954713396775</v>
          </cell>
          <cell r="N28">
            <v>324.19482817131012</v>
          </cell>
          <cell r="O28">
            <v>315.84206525391733</v>
          </cell>
          <cell r="P28">
            <v>306.60749235864182</v>
          </cell>
          <cell r="Q28">
            <v>297.01541342155076</v>
          </cell>
          <cell r="R28">
            <v>301.40941840244119</v>
          </cell>
          <cell r="S28">
            <v>283.42293260295833</v>
          </cell>
          <cell r="T28">
            <v>292.78820333760012</v>
          </cell>
          <cell r="U28">
            <v>293.64077659971832</v>
          </cell>
          <cell r="V28">
            <v>296.13557395350637</v>
          </cell>
          <cell r="W28">
            <v>299.55315524720078</v>
          </cell>
          <cell r="X28">
            <v>288.32807594434911</v>
          </cell>
          <cell r="Y28">
            <v>259.55433987193192</v>
          </cell>
          <cell r="Z28">
            <v>271.33406230570085</v>
          </cell>
          <cell r="AA28">
            <v>311.81175180353137</v>
          </cell>
          <cell r="AB28">
            <v>349.16838179992794</v>
          </cell>
          <cell r="AC28">
            <v>398.88610903170303</v>
          </cell>
          <cell r="AD28">
            <v>472.89500788161587</v>
          </cell>
          <cell r="AE28">
            <v>481.48750306819733</v>
          </cell>
          <cell r="AF28">
            <v>483.81046017603006</v>
          </cell>
          <cell r="AG28">
            <v>499.91329786892823</v>
          </cell>
          <cell r="AH28">
            <v>530.39063005330206</v>
          </cell>
          <cell r="AI28">
            <v>527.35173491662124</v>
          </cell>
          <cell r="AJ28">
            <v>601.46682840102142</v>
          </cell>
          <cell r="AK28">
            <v>607.44737561606371</v>
          </cell>
          <cell r="AL28">
            <v>657.21476197438449</v>
          </cell>
          <cell r="AM28">
            <v>674.10253489629247</v>
          </cell>
          <cell r="AN28">
            <v>738.87495410538145</v>
          </cell>
          <cell r="AO28">
            <v>768.80434785363764</v>
          </cell>
          <cell r="AP28">
            <v>788.33655049585388</v>
          </cell>
          <cell r="AQ28">
            <v>759.25871087779467</v>
          </cell>
          <cell r="AR28">
            <v>732.15763265305645</v>
          </cell>
          <cell r="AS28">
            <v>802.66310316023339</v>
          </cell>
          <cell r="AT28">
            <v>790.98548409078035</v>
          </cell>
          <cell r="AU28">
            <v>816.9869773660746</v>
          </cell>
          <cell r="AV28">
            <v>843.35878997147563</v>
          </cell>
          <cell r="AW28">
            <v>931.51396393461573</v>
          </cell>
          <cell r="AX28">
            <v>977.61078726164499</v>
          </cell>
          <cell r="AY28">
            <v>974.0637375003696</v>
          </cell>
          <cell r="AZ28">
            <v>981.31299864667631</v>
          </cell>
          <cell r="BA28">
            <v>1099.6296182636481</v>
          </cell>
          <cell r="BB28">
            <v>1141.4769060162164</v>
          </cell>
          <cell r="BC28">
            <v>1209.1383796863677</v>
          </cell>
          <cell r="BD28">
            <v>1004.7345424203326</v>
          </cell>
          <cell r="BE28">
            <v>1219.982320227025</v>
          </cell>
          <cell r="BF28">
            <v>1220.5992952238773</v>
          </cell>
          <cell r="BG28">
            <v>1210.8260845566415</v>
          </cell>
        </row>
        <row r="29">
          <cell r="E29">
            <v>484.63691782615211</v>
          </cell>
          <cell r="F29">
            <v>489.6286290189849</v>
          </cell>
          <cell r="G29">
            <v>494.05127402885404</v>
          </cell>
          <cell r="H29">
            <v>514.93321752681493</v>
          </cell>
          <cell r="I29">
            <v>467.12454653848465</v>
          </cell>
          <cell r="J29">
            <v>521.87728273765219</v>
          </cell>
          <cell r="K29">
            <v>538.60685869796191</v>
          </cell>
          <cell r="L29">
            <v>561.37473607581205</v>
          </cell>
          <cell r="M29">
            <v>713.84113638526458</v>
          </cell>
          <cell r="N29">
            <v>698.59802878951643</v>
          </cell>
          <cell r="O29">
            <v>636.42420357434855</v>
          </cell>
          <cell r="P29">
            <v>504.43422349419257</v>
          </cell>
          <cell r="Q29">
            <v>327.12427209826291</v>
          </cell>
          <cell r="R29">
            <v>378.84839344631888</v>
          </cell>
          <cell r="S29">
            <v>764.092050587568</v>
          </cell>
          <cell r="T29">
            <v>1483.7784247518946</v>
          </cell>
          <cell r="U29">
            <v>2459.6260375587258</v>
          </cell>
          <cell r="V29">
            <v>2391.6141907486908</v>
          </cell>
          <cell r="W29">
            <v>857.10389029866155</v>
          </cell>
          <cell r="X29">
            <v>-2254.3355926976101</v>
          </cell>
          <cell r="Y29">
            <v>-7900.7050177425372</v>
          </cell>
          <cell r="Z29">
            <v>-6453.7734046201431</v>
          </cell>
          <cell r="AA29">
            <v>1688.0383598080373</v>
          </cell>
          <cell r="AB29">
            <v>16432.753036051832</v>
          </cell>
          <cell r="AC29">
            <v>703.33303199464046</v>
          </cell>
          <cell r="AD29">
            <v>998.87160149744875</v>
          </cell>
          <cell r="AE29">
            <v>1189.3352560467081</v>
          </cell>
          <cell r="AF29">
            <v>1275.8468942306724</v>
          </cell>
          <cell r="AG29">
            <v>1267.7178302745149</v>
          </cell>
          <cell r="AH29">
            <v>1224.3001999177491</v>
          </cell>
          <cell r="AI29">
            <v>1171.4227054599182</v>
          </cell>
          <cell r="AJ29">
            <v>1183.6016424739516</v>
          </cell>
          <cell r="AK29">
            <v>1171.2578608592091</v>
          </cell>
          <cell r="AL29">
            <v>1180.1334035634718</v>
          </cell>
          <cell r="AM29">
            <v>1184.5018187534988</v>
          </cell>
          <cell r="AN29">
            <v>1240.6104562151943</v>
          </cell>
          <cell r="AO29">
            <v>1275.2317675073452</v>
          </cell>
          <cell r="AP29">
            <v>1308.2776938532891</v>
          </cell>
          <cell r="AQ29">
            <v>1349.887377146775</v>
          </cell>
          <cell r="AR29">
            <v>1356.749388509696</v>
          </cell>
          <cell r="AS29">
            <v>1432.6873882088139</v>
          </cell>
          <cell r="AT29">
            <v>1469.0616251384995</v>
          </cell>
          <cell r="AU29">
            <v>1461.8669125071394</v>
          </cell>
          <cell r="AV29">
            <v>1442.0866057570693</v>
          </cell>
          <cell r="AW29">
            <v>1421.2747913789217</v>
          </cell>
          <cell r="AX29">
            <v>1471.6813334126173</v>
          </cell>
          <cell r="AY29">
            <v>1497.0122378108008</v>
          </cell>
          <cell r="AZ29">
            <v>1376.9068941445794</v>
          </cell>
          <cell r="BA29">
            <v>1203.2570155633202</v>
          </cell>
          <cell r="BB29">
            <v>1247.1172639507463</v>
          </cell>
          <cell r="BC29">
            <v>1457.4080743912548</v>
          </cell>
          <cell r="BD29">
            <v>1657.2029419856042</v>
          </cell>
          <cell r="BE29">
            <v>1694.259119940243</v>
          </cell>
          <cell r="BF29">
            <v>1714.3614044511273</v>
          </cell>
          <cell r="BG29">
            <v>1639.6200800619151</v>
          </cell>
        </row>
        <row r="30">
          <cell r="E30">
            <v>399.10299435672249</v>
          </cell>
          <cell r="F30">
            <v>422.98747102850416</v>
          </cell>
          <cell r="G30">
            <v>403.49380362788906</v>
          </cell>
          <cell r="H30">
            <v>434.96847252094841</v>
          </cell>
          <cell r="I30">
            <v>448.46035117277302</v>
          </cell>
          <cell r="J30">
            <v>459.152854946258</v>
          </cell>
          <cell r="K30">
            <v>459.90544943578965</v>
          </cell>
          <cell r="L30">
            <v>479.82261947582981</v>
          </cell>
          <cell r="M30">
            <v>500.43224727164016</v>
          </cell>
          <cell r="N30">
            <v>510.07313049694579</v>
          </cell>
          <cell r="O30">
            <v>511.05976126031317</v>
          </cell>
          <cell r="P30">
            <v>496.33967998400436</v>
          </cell>
          <cell r="Q30">
            <v>540.00889368967933</v>
          </cell>
          <cell r="R30">
            <v>541.00467195978513</v>
          </cell>
          <cell r="S30">
            <v>559.29689356272684</v>
          </cell>
          <cell r="T30">
            <v>574.51450871384134</v>
          </cell>
          <cell r="U30">
            <v>579.07481883993989</v>
          </cell>
          <cell r="V30">
            <v>589.3074697891758</v>
          </cell>
          <cell r="W30">
            <v>596.43934267132306</v>
          </cell>
          <cell r="X30">
            <v>633.823301616903</v>
          </cell>
          <cell r="Y30">
            <v>564.33392015103675</v>
          </cell>
          <cell r="Z30">
            <v>573.87006035006721</v>
          </cell>
          <cell r="AA30">
            <v>668.40655760720324</v>
          </cell>
          <cell r="AB30">
            <v>849.76238104183415</v>
          </cell>
          <cell r="AC30">
            <v>619.77169715125217</v>
          </cell>
          <cell r="AD30">
            <v>724.34460466788414</v>
          </cell>
          <cell r="AE30">
            <v>781.47703140884414</v>
          </cell>
          <cell r="AF30">
            <v>827.39490392355515</v>
          </cell>
          <cell r="AG30">
            <v>780.91626941248978</v>
          </cell>
          <cell r="AH30">
            <v>798.19328912527999</v>
          </cell>
          <cell r="AI30">
            <v>784.89111577486517</v>
          </cell>
          <cell r="AJ30">
            <v>791.78536919431519</v>
          </cell>
          <cell r="AK30">
            <v>783.68698609662658</v>
          </cell>
          <cell r="AL30">
            <v>798.47869818451488</v>
          </cell>
          <cell r="AM30">
            <v>833.22399014317034</v>
          </cell>
          <cell r="AN30">
            <v>894.37452199911218</v>
          </cell>
          <cell r="AO30">
            <v>961.98265232102915</v>
          </cell>
          <cell r="AP30">
            <v>1000.2190106687914</v>
          </cell>
          <cell r="AQ30">
            <v>1020.5733280464003</v>
          </cell>
          <cell r="AR30">
            <v>1002.4859668719527</v>
          </cell>
          <cell r="AS30">
            <v>1114.8502424000631</v>
          </cell>
          <cell r="AT30">
            <v>1073.8971546959822</v>
          </cell>
          <cell r="AU30">
            <v>1065.9169359651487</v>
          </cell>
          <cell r="AV30">
            <v>1070.5842645101141</v>
          </cell>
          <cell r="AW30">
            <v>1139.3942299092053</v>
          </cell>
          <cell r="AX30">
            <v>1161.2060755441792</v>
          </cell>
          <cell r="AY30">
            <v>1139.5108529280562</v>
          </cell>
          <cell r="AZ30">
            <v>1056.3322810317175</v>
          </cell>
          <cell r="BA30">
            <v>1333.4995779077381</v>
          </cell>
          <cell r="BB30">
            <v>1325.667131291332</v>
          </cell>
          <cell r="BC30">
            <v>1223.7242413265731</v>
          </cell>
          <cell r="BD30">
            <v>1194.7030982193269</v>
          </cell>
          <cell r="BE30">
            <v>1271.3631446364909</v>
          </cell>
          <cell r="BF30">
            <v>1448.9493372396992</v>
          </cell>
          <cell r="BG30">
            <v>1285.2821205630212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19.331656990866623</v>
          </cell>
          <cell r="J31">
            <v>17.200364625838827</v>
          </cell>
          <cell r="K31">
            <v>22.36805980196171</v>
          </cell>
          <cell r="L31">
            <v>24.716418505830163</v>
          </cell>
          <cell r="M31">
            <v>30.54868671561556</v>
          </cell>
          <cell r="N31">
            <v>40.995419731406066</v>
          </cell>
          <cell r="O31">
            <v>9.2317867890593561</v>
          </cell>
          <cell r="P31">
            <v>11.901480904634136</v>
          </cell>
          <cell r="Q31">
            <v>16.385543031977136</v>
          </cell>
          <cell r="R31">
            <v>27.971044421848301</v>
          </cell>
          <cell r="S31">
            <v>36.461950074944895</v>
          </cell>
          <cell r="T31">
            <v>27.379589748945133</v>
          </cell>
          <cell r="U31">
            <v>28.466321282122866</v>
          </cell>
          <cell r="V31">
            <v>27.751399607430475</v>
          </cell>
          <cell r="W31">
            <v>21.330954141079303</v>
          </cell>
          <cell r="X31">
            <v>24.733483743448922</v>
          </cell>
          <cell r="Y31">
            <v>22.223838573244457</v>
          </cell>
          <cell r="Z31">
            <v>29.544829216474511</v>
          </cell>
          <cell r="AA31">
            <v>33.008018221919578</v>
          </cell>
          <cell r="AB31">
            <v>31.289710600087684</v>
          </cell>
          <cell r="AC31">
            <v>31.7519570486986</v>
          </cell>
          <cell r="AD31">
            <v>30.857196693514702</v>
          </cell>
          <cell r="AE31">
            <v>32.790941480395368</v>
          </cell>
          <cell r="AF31">
            <v>33.361006295207709</v>
          </cell>
          <cell r="AG31">
            <v>29.943311385928141</v>
          </cell>
          <cell r="AH31">
            <v>32.413165759770365</v>
          </cell>
          <cell r="AI31">
            <v>30.810366545930556</v>
          </cell>
          <cell r="AJ31">
            <v>22.944744538030704</v>
          </cell>
          <cell r="AK31">
            <v>25.222549214306021</v>
          </cell>
          <cell r="AL31">
            <v>26.115140199439391</v>
          </cell>
          <cell r="AM31">
            <v>33.763196021831426</v>
          </cell>
          <cell r="AN31">
            <v>45.995336733973197</v>
          </cell>
          <cell r="AO31">
            <v>42.026822830913851</v>
          </cell>
          <cell r="AP31">
            <v>53.66748364212237</v>
          </cell>
          <cell r="AQ31">
            <v>60.265717508282357</v>
          </cell>
          <cell r="AR31">
            <v>57.586353331083501</v>
          </cell>
          <cell r="AS31">
            <v>65.501435871990012</v>
          </cell>
          <cell r="AT31">
            <v>59.843044769948015</v>
          </cell>
          <cell r="AU31">
            <v>65.334403518312129</v>
          </cell>
          <cell r="AV31">
            <v>58.62116258299767</v>
          </cell>
          <cell r="AW31">
            <v>71.725646660326817</v>
          </cell>
          <cell r="AX31">
            <v>67.64162761802055</v>
          </cell>
          <cell r="AY31">
            <v>66.582647882467299</v>
          </cell>
          <cell r="AZ31">
            <v>45.525670448286576</v>
          </cell>
          <cell r="BA31">
            <v>53.843461436648532</v>
          </cell>
          <cell r="BB31">
            <v>54.765376645663196</v>
          </cell>
          <cell r="BC31">
            <v>56.448924921388418</v>
          </cell>
          <cell r="BD31">
            <v>63.715136975055593</v>
          </cell>
          <cell r="BE31">
            <v>77.64569980404714</v>
          </cell>
          <cell r="BF31">
            <v>76.071463904212564</v>
          </cell>
          <cell r="BG31">
            <v>59.900154649478097</v>
          </cell>
        </row>
        <row r="32">
          <cell r="E32">
            <v>264.37590238481056</v>
          </cell>
          <cell r="F32">
            <v>258.36640533974492</v>
          </cell>
          <cell r="G32">
            <v>268.88974204342094</v>
          </cell>
          <cell r="H32">
            <v>283.95539010810381</v>
          </cell>
          <cell r="I32">
            <v>292.53500344610916</v>
          </cell>
          <cell r="J32">
            <v>296.56901642875528</v>
          </cell>
          <cell r="K32">
            <v>296.92084428590437</v>
          </cell>
          <cell r="L32">
            <v>295.51476556042127</v>
          </cell>
          <cell r="M32">
            <v>296.25759915269572</v>
          </cell>
          <cell r="N32">
            <v>325.55907834355651</v>
          </cell>
          <cell r="O32">
            <v>315.36214504733812</v>
          </cell>
          <cell r="P32">
            <v>314.21498517972447</v>
          </cell>
          <cell r="Q32">
            <v>346.97912576137139</v>
          </cell>
          <cell r="R32">
            <v>363.87358942819657</v>
          </cell>
          <cell r="S32">
            <v>380.99954146394873</v>
          </cell>
          <cell r="T32">
            <v>358.28184032060733</v>
          </cell>
          <cell r="U32">
            <v>362.04265379985384</v>
          </cell>
          <cell r="V32">
            <v>401.30375199184738</v>
          </cell>
          <cell r="W32">
            <v>408.80036705070535</v>
          </cell>
          <cell r="X32">
            <v>430.65379650440673</v>
          </cell>
          <cell r="Y32">
            <v>450.01073844618065</v>
          </cell>
          <cell r="Z32">
            <v>481.84320688268087</v>
          </cell>
          <cell r="AA32">
            <v>520.12991082632379</v>
          </cell>
          <cell r="AB32">
            <v>511.86391870876827</v>
          </cell>
          <cell r="AC32">
            <v>532.46372071738051</v>
          </cell>
          <cell r="AD32">
            <v>543.5446413648956</v>
          </cell>
          <cell r="AE32">
            <v>597.56756584118068</v>
          </cell>
          <cell r="AF32">
            <v>612.57644625776038</v>
          </cell>
          <cell r="AG32">
            <v>646.76688723932125</v>
          </cell>
          <cell r="AH32">
            <v>685.18259849523861</v>
          </cell>
          <cell r="AI32">
            <v>688.5228197280818</v>
          </cell>
          <cell r="AJ32">
            <v>707.93309279204129</v>
          </cell>
          <cell r="AK32">
            <v>740.79051949990344</v>
          </cell>
          <cell r="AL32">
            <v>751.11613443087106</v>
          </cell>
          <cell r="AM32">
            <v>766.71576054044021</v>
          </cell>
          <cell r="AN32">
            <v>724.91484270750891</v>
          </cell>
          <cell r="AO32">
            <v>746.82259885834696</v>
          </cell>
          <cell r="AP32">
            <v>751.35380085742611</v>
          </cell>
          <cell r="AQ32">
            <v>728.24796567480405</v>
          </cell>
          <cell r="AR32">
            <v>732.5394387478143</v>
          </cell>
          <cell r="AS32">
            <v>759.54810545530972</v>
          </cell>
          <cell r="AT32">
            <v>766.98268874034193</v>
          </cell>
          <cell r="AU32">
            <v>772.6735435427214</v>
          </cell>
          <cell r="AV32">
            <v>819.79520090058008</v>
          </cell>
          <cell r="AW32">
            <v>858.33944832752161</v>
          </cell>
          <cell r="AX32">
            <v>873.40259859933997</v>
          </cell>
          <cell r="AY32">
            <v>866.43083334664186</v>
          </cell>
          <cell r="AZ32">
            <v>857.1907148683855</v>
          </cell>
          <cell r="BA32">
            <v>893.53351901545409</v>
          </cell>
          <cell r="BB32">
            <v>905.83633586766621</v>
          </cell>
          <cell r="BC32">
            <v>929.14655732120116</v>
          </cell>
          <cell r="BD32">
            <v>950.20735642403349</v>
          </cell>
          <cell r="BE32">
            <v>963.59959233294967</v>
          </cell>
          <cell r="BF32">
            <v>849.10931469669595</v>
          </cell>
          <cell r="BG32">
            <v>923.84103712413321</v>
          </cell>
        </row>
        <row r="33">
          <cell r="E33">
            <v>136.31208512041144</v>
          </cell>
          <cell r="F33">
            <v>141.00604217110413</v>
          </cell>
          <cell r="G33">
            <v>143.9444250173859</v>
          </cell>
          <cell r="H33">
            <v>147.64736334569426</v>
          </cell>
          <cell r="I33">
            <v>149.99275268651161</v>
          </cell>
          <cell r="J33">
            <v>153.55386827756203</v>
          </cell>
          <cell r="K33">
            <v>156.32001965592661</v>
          </cell>
          <cell r="L33">
            <v>157.2160285463259</v>
          </cell>
          <cell r="M33">
            <v>161.57200069210811</v>
          </cell>
          <cell r="N33">
            <v>163.25344897959681</v>
          </cell>
          <cell r="O33">
            <v>161.73977387626499</v>
          </cell>
          <cell r="P33">
            <v>162.50712730269123</v>
          </cell>
          <cell r="Q33">
            <v>163.22922462603324</v>
          </cell>
          <cell r="R33">
            <v>166.76108359609614</v>
          </cell>
          <cell r="S33">
            <v>169.91453753098571</v>
          </cell>
          <cell r="T33">
            <v>172.58260825043465</v>
          </cell>
          <cell r="U33">
            <v>175.20903595123809</v>
          </cell>
          <cell r="V33">
            <v>173.12503072021846</v>
          </cell>
          <cell r="W33">
            <v>174.86528609318452</v>
          </cell>
          <cell r="X33">
            <v>177.19355356559097</v>
          </cell>
          <cell r="Y33">
            <v>180.14181861187228</v>
          </cell>
          <cell r="Z33">
            <v>184.47798207470427</v>
          </cell>
          <cell r="AA33">
            <v>188.07695815469154</v>
          </cell>
          <cell r="AB33">
            <v>181.56619777635569</v>
          </cell>
          <cell r="AC33">
            <v>188.16160045745013</v>
          </cell>
          <cell r="AD33">
            <v>192.84239939104458</v>
          </cell>
          <cell r="AE33">
            <v>196.07050551635959</v>
          </cell>
          <cell r="AF33">
            <v>199.12842589576564</v>
          </cell>
          <cell r="AG33">
            <v>202.75342889631816</v>
          </cell>
          <cell r="AH33">
            <v>204.95860263445431</v>
          </cell>
          <cell r="AI33">
            <v>209.63353751487992</v>
          </cell>
          <cell r="AJ33">
            <v>211.90688319576799</v>
          </cell>
          <cell r="AK33">
            <v>215.6709817612961</v>
          </cell>
          <cell r="AL33">
            <v>219.54107269833358</v>
          </cell>
          <cell r="AM33">
            <v>225.50854991349354</v>
          </cell>
          <cell r="AN33">
            <v>230.62967601814421</v>
          </cell>
          <cell r="AO33">
            <v>235.11140920641782</v>
          </cell>
          <cell r="AP33">
            <v>236.12448905708524</v>
          </cell>
          <cell r="AQ33">
            <v>239.47387303443566</v>
          </cell>
          <cell r="AR33">
            <v>241.7403349086421</v>
          </cell>
          <cell r="AS33">
            <v>246.06080686769621</v>
          </cell>
          <cell r="AT33">
            <v>249.6585390522479</v>
          </cell>
          <cell r="AU33">
            <v>252.4634604611739</v>
          </cell>
          <cell r="AV33">
            <v>254.62646616389441</v>
          </cell>
          <cell r="AW33">
            <v>258.71668997538444</v>
          </cell>
          <cell r="AX33">
            <v>261.32790535403984</v>
          </cell>
          <cell r="AY33">
            <v>264.83020008817675</v>
          </cell>
          <cell r="AZ33">
            <v>267.90150537429787</v>
          </cell>
          <cell r="BA33">
            <v>272.69386248012012</v>
          </cell>
          <cell r="BB33">
            <v>275.39378188663602</v>
          </cell>
          <cell r="BC33">
            <v>278.3154688131209</v>
          </cell>
          <cell r="BD33">
            <v>280.74968222388259</v>
          </cell>
          <cell r="BE33">
            <v>285.24118056798602</v>
          </cell>
          <cell r="BF33">
            <v>288.50582654239196</v>
          </cell>
          <cell r="BG33">
            <v>290.89658677211219</v>
          </cell>
        </row>
        <row r="34">
          <cell r="E34">
            <v>627.70729294379794</v>
          </cell>
          <cell r="F34">
            <v>688.34811034454435</v>
          </cell>
          <cell r="G34">
            <v>705.95956566369159</v>
          </cell>
          <cell r="H34">
            <v>667.05063286208258</v>
          </cell>
          <cell r="I34">
            <v>691.69463489367172</v>
          </cell>
          <cell r="J34">
            <v>658.27519834962868</v>
          </cell>
          <cell r="K34">
            <v>689.18794129494881</v>
          </cell>
          <cell r="L34">
            <v>720.59311437923554</v>
          </cell>
          <cell r="M34">
            <v>776.54409404931755</v>
          </cell>
          <cell r="N34">
            <v>816.52852811026969</v>
          </cell>
          <cell r="O34">
            <v>886.84289750602102</v>
          </cell>
          <cell r="P34">
            <v>976.42690702176299</v>
          </cell>
          <cell r="Q34">
            <v>1087.1643908277717</v>
          </cell>
          <cell r="R34">
            <v>1135.6988837620343</v>
          </cell>
          <cell r="S34">
            <v>1204.0971539413813</v>
          </cell>
          <cell r="T34">
            <v>1171.0296665023293</v>
          </cell>
          <cell r="U34">
            <v>1114.6321539501018</v>
          </cell>
          <cell r="V34">
            <v>1109.2264527268248</v>
          </cell>
          <cell r="W34">
            <v>1210.3308439811719</v>
          </cell>
          <cell r="X34">
            <v>1224.501466814301</v>
          </cell>
          <cell r="Y34">
            <v>1282.0577443211739</v>
          </cell>
          <cell r="Z34">
            <v>1284.2042715146558</v>
          </cell>
          <cell r="AA34">
            <v>1381.6308687680441</v>
          </cell>
          <cell r="AB34">
            <v>1431.5971938635482</v>
          </cell>
          <cell r="AC34">
            <v>1500.3659398967575</v>
          </cell>
          <cell r="AD34">
            <v>1604.844328325169</v>
          </cell>
          <cell r="AE34">
            <v>1687.2043555407724</v>
          </cell>
          <cell r="AF34">
            <v>1702.5946497150492</v>
          </cell>
          <cell r="AG34">
            <v>1639.4251313349453</v>
          </cell>
          <cell r="AH34">
            <v>1780.3870137188635</v>
          </cell>
          <cell r="AI34">
            <v>1649.1119780882611</v>
          </cell>
          <cell r="AJ34">
            <v>1708.8514414052895</v>
          </cell>
          <cell r="AK34">
            <v>1768.5757285431869</v>
          </cell>
          <cell r="AL34">
            <v>1830.2720078567206</v>
          </cell>
          <cell r="AM34">
            <v>2001.6597635819455</v>
          </cell>
          <cell r="AN34">
            <v>2030.1234599588481</v>
          </cell>
          <cell r="AO34">
            <v>1968.2680229681459</v>
          </cell>
          <cell r="AP34">
            <v>2133.1005099448657</v>
          </cell>
          <cell r="AQ34">
            <v>2246.1641627653521</v>
          </cell>
          <cell r="AR34">
            <v>2297.011290521637</v>
          </cell>
          <cell r="AS34">
            <v>2352.9344579088643</v>
          </cell>
          <cell r="AT34">
            <v>2549.0062405014619</v>
          </cell>
          <cell r="AU34">
            <v>2490.688776861432</v>
          </cell>
          <cell r="AV34">
            <v>2429.4914783495419</v>
          </cell>
          <cell r="AW34">
            <v>2477.7014018012151</v>
          </cell>
          <cell r="AX34">
            <v>2660.0520966291647</v>
          </cell>
          <cell r="AY34">
            <v>2622.2755831855197</v>
          </cell>
          <cell r="AZ34">
            <v>1658.4176229458535</v>
          </cell>
          <cell r="BA34">
            <v>2543.7913789513877</v>
          </cell>
          <cell r="BB34">
            <v>2754.2808956714211</v>
          </cell>
          <cell r="BC34">
            <v>2629.6837236815873</v>
          </cell>
          <cell r="BD34">
            <v>2694.7706886162214</v>
          </cell>
          <cell r="BE34">
            <v>2541.0864318821905</v>
          </cell>
          <cell r="BF34">
            <v>2955.9233904060834</v>
          </cell>
          <cell r="BG34">
            <v>2959.2128236295985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_Trans"/>
      <sheetName val="Trend_Trans"/>
      <sheetName val="SA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CalcResults2"/>
      <sheetName val="Lookups"/>
    </sheetNames>
    <sheetDataSet>
      <sheetData sheetId="0"/>
      <sheetData sheetId="1">
        <row r="4">
          <cell r="C4">
            <v>340.50079094635799</v>
          </cell>
          <cell r="D4">
            <v>486.76757890546799</v>
          </cell>
          <cell r="E4">
            <v>521.34723640911898</v>
          </cell>
          <cell r="F4">
            <v>558.61733597257796</v>
          </cell>
          <cell r="G4">
            <v>356.11357151842401</v>
          </cell>
          <cell r="H4">
            <v>319.55759612557898</v>
          </cell>
          <cell r="I4">
            <v>286.83245451676299</v>
          </cell>
          <cell r="J4">
            <v>501.95991112562399</v>
          </cell>
          <cell r="K4">
            <v>278.98224971907598</v>
          </cell>
          <cell r="L4">
            <v>326.10332868206501</v>
          </cell>
          <cell r="M4">
            <v>381.07687046463701</v>
          </cell>
          <cell r="N4">
            <v>448.707106217513</v>
          </cell>
          <cell r="O4">
            <v>480.777421304494</v>
          </cell>
          <cell r="P4">
            <v>455.70499639131202</v>
          </cell>
          <cell r="Q4">
            <v>398.480102296084</v>
          </cell>
          <cell r="R4">
            <v>346.53637307696403</v>
          </cell>
          <cell r="S4">
            <v>347.49575625523801</v>
          </cell>
          <cell r="T4">
            <v>412.93484865015603</v>
          </cell>
          <cell r="U4">
            <v>481.90924443558998</v>
          </cell>
          <cell r="V4">
            <v>448.56621311816002</v>
          </cell>
          <cell r="W4">
            <v>457.31893278825299</v>
          </cell>
          <cell r="X4">
            <v>366.42367832300999</v>
          </cell>
          <cell r="Y4">
            <v>417.034816936862</v>
          </cell>
          <cell r="Z4">
            <v>459.03348330339497</v>
          </cell>
          <cell r="AA4">
            <v>440.51639111256202</v>
          </cell>
          <cell r="AB4">
            <v>449.38194780936902</v>
          </cell>
          <cell r="AC4">
            <v>447.07819736708302</v>
          </cell>
          <cell r="AD4">
            <v>495.42399853738101</v>
          </cell>
          <cell r="AE4">
            <v>541.26688993611003</v>
          </cell>
          <cell r="AF4">
            <v>511.37409169227101</v>
          </cell>
          <cell r="AG4">
            <v>536.89087056355095</v>
          </cell>
          <cell r="AH4">
            <v>535.08630210028696</v>
          </cell>
          <cell r="AI4">
            <v>491.46184450906497</v>
          </cell>
          <cell r="AJ4">
            <v>700.36093630130995</v>
          </cell>
          <cell r="AK4">
            <v>665.44640321907502</v>
          </cell>
          <cell r="AL4">
            <v>708.55824468934804</v>
          </cell>
          <cell r="AM4">
            <v>735.91552393649704</v>
          </cell>
          <cell r="AN4">
            <v>663.27624227405795</v>
          </cell>
          <cell r="AO4">
            <v>649.47495021037696</v>
          </cell>
          <cell r="AP4">
            <v>655.48171537548001</v>
          </cell>
          <cell r="AQ4">
            <v>693.47540663959796</v>
          </cell>
          <cell r="AR4">
            <v>654.23702834290896</v>
          </cell>
          <cell r="AS4">
            <v>622.19897950472296</v>
          </cell>
          <cell r="AT4">
            <v>639.85099486777995</v>
          </cell>
          <cell r="AU4">
            <v>629.978815022297</v>
          </cell>
          <cell r="AV4">
            <v>695.27402366492197</v>
          </cell>
          <cell r="AW4">
            <v>763.39687801947696</v>
          </cell>
          <cell r="AX4">
            <v>631.34869530757396</v>
          </cell>
          <cell r="AY4">
            <v>665.82086836106998</v>
          </cell>
          <cell r="AZ4">
            <v>707.40348075049405</v>
          </cell>
          <cell r="BA4">
            <v>811.39234535007097</v>
          </cell>
          <cell r="BB4">
            <v>896.907829823768</v>
          </cell>
          <cell r="BC4">
            <v>914.41405998442394</v>
          </cell>
          <cell r="BD4">
            <v>1141.3078381551099</v>
          </cell>
          <cell r="BE4">
            <v>1111.4635429477</v>
          </cell>
        </row>
        <row r="5">
          <cell r="C5">
            <v>2035.28469930439</v>
          </cell>
          <cell r="D5">
            <v>2082.6398292294102</v>
          </cell>
          <cell r="E5">
            <v>2388.1812254746701</v>
          </cell>
          <cell r="F5">
            <v>2800.0722969981798</v>
          </cell>
          <cell r="G5">
            <v>2665.5002066986799</v>
          </cell>
          <cell r="H5">
            <v>2638.3000808515899</v>
          </cell>
          <cell r="I5">
            <v>2574.5841655313102</v>
          </cell>
          <cell r="J5">
            <v>2206.0499348420699</v>
          </cell>
          <cell r="K5">
            <v>2304.20867254826</v>
          </cell>
          <cell r="L5">
            <v>2607.2169719263902</v>
          </cell>
          <cell r="M5">
            <v>2872.52621551932</v>
          </cell>
          <cell r="N5">
            <v>3090.2165023241901</v>
          </cell>
          <cell r="O5">
            <v>2634.7269621085902</v>
          </cell>
          <cell r="P5">
            <v>2675.4741499739198</v>
          </cell>
          <cell r="Q5">
            <v>2365.9913470699998</v>
          </cell>
          <cell r="R5">
            <v>2509.8725621574599</v>
          </cell>
          <cell r="S5">
            <v>3024.53468188939</v>
          </cell>
          <cell r="T5">
            <v>2284.5024368058098</v>
          </cell>
          <cell r="U5">
            <v>2330.1251169007201</v>
          </cell>
          <cell r="V5">
            <v>2175.6229988831001</v>
          </cell>
          <cell r="W5">
            <v>2817.6716429789899</v>
          </cell>
          <cell r="X5">
            <v>2373.32224442494</v>
          </cell>
          <cell r="Y5">
            <v>2730.0967054758798</v>
          </cell>
          <cell r="Z5">
            <v>2827.7267872766101</v>
          </cell>
          <cell r="AA5">
            <v>2680.5976776131201</v>
          </cell>
          <cell r="AB5">
            <v>2978.9654110567199</v>
          </cell>
          <cell r="AC5">
            <v>2646.8976971869201</v>
          </cell>
          <cell r="AD5">
            <v>3044.09471263658</v>
          </cell>
          <cell r="AE5">
            <v>2719.0472085715601</v>
          </cell>
          <cell r="AF5">
            <v>3210.7952734272399</v>
          </cell>
          <cell r="AG5">
            <v>2934.8149619680398</v>
          </cell>
          <cell r="AH5">
            <v>2836.3146399932498</v>
          </cell>
          <cell r="AI5">
            <v>3312.9691280526999</v>
          </cell>
          <cell r="AJ5">
            <v>3331.65583745715</v>
          </cell>
          <cell r="AK5">
            <v>3516.3644160017202</v>
          </cell>
          <cell r="AL5">
            <v>3301.3902091326599</v>
          </cell>
          <cell r="AM5">
            <v>3741.2985844503501</v>
          </cell>
          <cell r="AN5">
            <v>3463.11095025549</v>
          </cell>
          <cell r="AO5">
            <v>4046.7811006944999</v>
          </cell>
          <cell r="AP5">
            <v>3800.33843215557</v>
          </cell>
          <cell r="AQ5">
            <v>3545.3378582182499</v>
          </cell>
          <cell r="AR5">
            <v>3636.4535236828101</v>
          </cell>
          <cell r="AS5">
            <v>4205.6150346471504</v>
          </cell>
          <cell r="AT5">
            <v>4104.4308514413497</v>
          </cell>
          <cell r="AU5">
            <v>3881.53513964284</v>
          </cell>
          <cell r="AV5">
            <v>4115.0527931680499</v>
          </cell>
          <cell r="AW5">
            <v>3882.3078517642598</v>
          </cell>
          <cell r="AX5">
            <v>4343.8238974201804</v>
          </cell>
          <cell r="AY5">
            <v>4517.3523902437501</v>
          </cell>
          <cell r="AZ5">
            <v>4334.8166732231302</v>
          </cell>
          <cell r="BA5">
            <v>3399.7038100947202</v>
          </cell>
          <cell r="BB5">
            <v>4246.9947776994004</v>
          </cell>
          <cell r="BC5">
            <v>4304.9828397492402</v>
          </cell>
          <cell r="BD5">
            <v>4193.7585749611999</v>
          </cell>
          <cell r="BE5">
            <v>4024.66117056752</v>
          </cell>
        </row>
        <row r="6">
          <cell r="C6">
            <v>464.621859153157</v>
          </cell>
          <cell r="D6">
            <v>512.15666610308404</v>
          </cell>
          <cell r="E6">
            <v>554.94733973610698</v>
          </cell>
          <cell r="F6">
            <v>563.80424794730595</v>
          </cell>
          <cell r="G6">
            <v>547.29404836956496</v>
          </cell>
          <cell r="H6">
            <v>526.01520195957801</v>
          </cell>
          <cell r="I6">
            <v>544.98345753334399</v>
          </cell>
          <cell r="J6">
            <v>575.34739061138396</v>
          </cell>
          <cell r="K6">
            <v>624.23523918285798</v>
          </cell>
          <cell r="L6">
            <v>624.55552214718398</v>
          </cell>
          <cell r="M6">
            <v>556.66823294502694</v>
          </cell>
          <cell r="N6">
            <v>488.324210355937</v>
          </cell>
          <cell r="O6">
            <v>483.706256706793</v>
          </cell>
          <cell r="P6">
            <v>687.03320584051096</v>
          </cell>
          <cell r="Q6">
            <v>659.43384244845902</v>
          </cell>
          <cell r="R6">
            <v>571.76186979731494</v>
          </cell>
          <cell r="S6">
            <v>412.77089981421</v>
          </cell>
          <cell r="T6">
            <v>319.41190844451103</v>
          </cell>
          <cell r="U6">
            <v>1028.67039505758</v>
          </cell>
          <cell r="V6">
            <v>764.00392023814697</v>
          </cell>
          <cell r="W6">
            <v>703.51058871708801</v>
          </cell>
          <cell r="X6">
            <v>677.19096201781201</v>
          </cell>
          <cell r="Y6">
            <v>647.47461006385402</v>
          </cell>
          <cell r="Z6">
            <v>640.84191850073296</v>
          </cell>
          <cell r="AA6">
            <v>671.79546410477997</v>
          </cell>
          <cell r="AB6">
            <v>690.28728556080296</v>
          </cell>
          <cell r="AC6">
            <v>719.509089616045</v>
          </cell>
          <cell r="AD6">
            <v>748.04101361083497</v>
          </cell>
          <cell r="AE6">
            <v>737.02728169775401</v>
          </cell>
          <cell r="AF6">
            <v>740.04133152406496</v>
          </cell>
          <cell r="AG6">
            <v>741.76970843770505</v>
          </cell>
          <cell r="AH6">
            <v>771.57039298182201</v>
          </cell>
          <cell r="AI6">
            <v>786.78212251254797</v>
          </cell>
          <cell r="AJ6">
            <v>813.57373812733795</v>
          </cell>
          <cell r="AK6">
            <v>840.76094395586199</v>
          </cell>
          <cell r="AL6">
            <v>869.18338926622698</v>
          </cell>
          <cell r="AM6">
            <v>931.51225335341803</v>
          </cell>
          <cell r="AN6">
            <v>951.57048142623398</v>
          </cell>
          <cell r="AO6">
            <v>982.85022036324801</v>
          </cell>
          <cell r="AP6">
            <v>1009.58333101545</v>
          </cell>
          <cell r="AQ6">
            <v>1055.3768779335301</v>
          </cell>
          <cell r="AR6">
            <v>1100.79012835199</v>
          </cell>
          <cell r="AS6">
            <v>1148.5716644588899</v>
          </cell>
          <cell r="AT6">
            <v>1184.63756176125</v>
          </cell>
          <cell r="AU6">
            <v>1230.1730945655399</v>
          </cell>
          <cell r="AV6">
            <v>1287.5781511576199</v>
          </cell>
          <cell r="AW6">
            <v>1354.0907791275699</v>
          </cell>
          <cell r="AX6">
            <v>1395.0088950962399</v>
          </cell>
          <cell r="AY6">
            <v>1413.9217111312801</v>
          </cell>
          <cell r="AZ6">
            <v>1438.88163932364</v>
          </cell>
          <cell r="BA6">
            <v>1447.8284342607401</v>
          </cell>
          <cell r="BB6">
            <v>1534.8129620535501</v>
          </cell>
          <cell r="BC6">
            <v>1589.12450472307</v>
          </cell>
          <cell r="BD6">
            <v>1624.4409538599</v>
          </cell>
          <cell r="BE6">
            <v>1618.2310927634701</v>
          </cell>
        </row>
        <row r="7">
          <cell r="C7">
            <v>2.7907788282513999</v>
          </cell>
          <cell r="D7">
            <v>2.87465638016032</v>
          </cell>
          <cell r="E7">
            <v>2.8214690218065899</v>
          </cell>
          <cell r="F7">
            <v>3.03086144111212</v>
          </cell>
          <cell r="G7">
            <v>3.3941695070984599</v>
          </cell>
          <cell r="H7">
            <v>3.6395412451089202</v>
          </cell>
          <cell r="I7">
            <v>2.8065945448753999</v>
          </cell>
          <cell r="J7">
            <v>2.9057130730492799</v>
          </cell>
          <cell r="K7">
            <v>2.9205405965720002</v>
          </cell>
          <cell r="L7">
            <v>2.81385970306878</v>
          </cell>
          <cell r="M7">
            <v>3.9186041270454099</v>
          </cell>
          <cell r="N7">
            <v>4.16151586579943</v>
          </cell>
          <cell r="O7">
            <v>3.31920719256046</v>
          </cell>
          <cell r="P7">
            <v>2.6740248659626</v>
          </cell>
          <cell r="Q7">
            <v>2.0910887324241401</v>
          </cell>
          <cell r="R7">
            <v>1.9939728957104501</v>
          </cell>
          <cell r="S7">
            <v>2.6028660060421598</v>
          </cell>
          <cell r="T7">
            <v>3.0161758273513199</v>
          </cell>
          <cell r="U7">
            <v>3.4650908532887801</v>
          </cell>
          <cell r="V7">
            <v>3.23061262389467</v>
          </cell>
          <cell r="W7">
            <v>2.88573237392783</v>
          </cell>
          <cell r="X7">
            <v>2.9035371530033101</v>
          </cell>
          <cell r="Y7">
            <v>3.0441206102228699</v>
          </cell>
          <cell r="Z7">
            <v>3.3325287714602001</v>
          </cell>
          <cell r="AA7">
            <v>3.9448750072588199</v>
          </cell>
          <cell r="AB7">
            <v>4.1859764764360996</v>
          </cell>
          <cell r="AC7">
            <v>4.3823267819794403</v>
          </cell>
          <cell r="AD7">
            <v>4.4469041173529398</v>
          </cell>
          <cell r="AE7">
            <v>3.96508486235907</v>
          </cell>
          <cell r="AF7">
            <v>3.6911980835663898</v>
          </cell>
          <cell r="AG7">
            <v>3.6592945440552098</v>
          </cell>
          <cell r="AH7">
            <v>3.87805846393884</v>
          </cell>
          <cell r="AI7">
            <v>4.1288498785132104</v>
          </cell>
          <cell r="AJ7">
            <v>4.1618374377088703</v>
          </cell>
          <cell r="AK7">
            <v>4.1564387052721399</v>
          </cell>
          <cell r="AL7">
            <v>4.0709817950297902</v>
          </cell>
          <cell r="AM7">
            <v>3.6414043872653901</v>
          </cell>
          <cell r="AN7">
            <v>3.4654034508284499</v>
          </cell>
          <cell r="AO7">
            <v>3.5255675558434101</v>
          </cell>
          <cell r="AP7">
            <v>3.7744054934117401</v>
          </cell>
          <cell r="AQ7">
            <v>4.1655336460510002</v>
          </cell>
          <cell r="AR7">
            <v>4.3881497807058896</v>
          </cell>
          <cell r="AS7">
            <v>4.6586621392024696</v>
          </cell>
          <cell r="AT7">
            <v>5.1722904609463303</v>
          </cell>
          <cell r="AU7">
            <v>5.3343528869596399</v>
          </cell>
          <cell r="AV7">
            <v>5.4895253139204998</v>
          </cell>
          <cell r="AW7">
            <v>4.4652394208581496</v>
          </cell>
          <cell r="AX7">
            <v>4.0569960181995004</v>
          </cell>
          <cell r="AY7">
            <v>4.3551403590959703</v>
          </cell>
          <cell r="AZ7">
            <v>4.8957790779820103</v>
          </cell>
          <cell r="BA7">
            <v>5.8277361568312704</v>
          </cell>
          <cell r="BB7">
            <v>5.4818598446557303</v>
          </cell>
          <cell r="BC7">
            <v>5.4196692029504803</v>
          </cell>
          <cell r="BD7">
            <v>6.2059943895348004</v>
          </cell>
          <cell r="BE7">
            <v>7.3424424812072902</v>
          </cell>
        </row>
        <row r="8">
          <cell r="C8">
            <v>653.20317404325897</v>
          </cell>
          <cell r="D8">
            <v>83.347536400802596</v>
          </cell>
          <cell r="E8">
            <v>106.246900223392</v>
          </cell>
          <cell r="F8">
            <v>748.70137035841697</v>
          </cell>
          <cell r="G8">
            <v>295.40856703911402</v>
          </cell>
          <cell r="H8">
            <v>149.651153877501</v>
          </cell>
          <cell r="I8">
            <v>328.59180748257103</v>
          </cell>
          <cell r="J8">
            <v>944.64370387476799</v>
          </cell>
          <cell r="K8">
            <v>502.98967525738101</v>
          </cell>
          <cell r="L8">
            <v>1180.3983734609601</v>
          </cell>
          <cell r="M8">
            <v>621.55636148636404</v>
          </cell>
          <cell r="N8">
            <v>130.590453432185</v>
          </cell>
          <cell r="O8">
            <v>2745.3340625245601</v>
          </cell>
          <cell r="P8">
            <v>22.767919240638498</v>
          </cell>
          <cell r="Q8">
            <v>927.73249813917903</v>
          </cell>
          <cell r="R8">
            <v>581.416106455452</v>
          </cell>
          <cell r="S8">
            <v>330.44905009925401</v>
          </cell>
          <cell r="T8">
            <v>1147.32824201075</v>
          </cell>
          <cell r="U8">
            <v>414.64197627286097</v>
          </cell>
          <cell r="V8">
            <v>686.28912358736</v>
          </cell>
          <cell r="W8">
            <v>371.451358900299</v>
          </cell>
          <cell r="X8">
            <v>1347.6290820787499</v>
          </cell>
          <cell r="Y8">
            <v>428.25109978731098</v>
          </cell>
          <cell r="Z8">
            <v>480.92903360887402</v>
          </cell>
          <cell r="AA8">
            <v>2940.3536202609298</v>
          </cell>
          <cell r="AB8">
            <v>306.23038354425302</v>
          </cell>
          <cell r="AC8">
            <v>580.06476654600704</v>
          </cell>
          <cell r="AD8">
            <v>457.16946025660002</v>
          </cell>
          <cell r="AE8">
            <v>418.56941614591199</v>
          </cell>
          <cell r="AF8">
            <v>213.600284157152</v>
          </cell>
          <cell r="AG8">
            <v>2914.9716456419401</v>
          </cell>
          <cell r="AH8">
            <v>511.85661996510697</v>
          </cell>
          <cell r="AI8">
            <v>980.41245909910504</v>
          </cell>
          <cell r="AJ8">
            <v>980.895085443212</v>
          </cell>
          <cell r="AK8">
            <v>1025.7579475769601</v>
          </cell>
          <cell r="AL8">
            <v>978.917388986736</v>
          </cell>
          <cell r="AM8">
            <v>930.48802404013804</v>
          </cell>
          <cell r="AN8">
            <v>673.67442847473797</v>
          </cell>
          <cell r="AO8">
            <v>1305.62718423054</v>
          </cell>
          <cell r="AP8">
            <v>1549.6562326921</v>
          </cell>
          <cell r="AQ8">
            <v>1123.94424185752</v>
          </cell>
          <cell r="AR8">
            <v>1230.4973650899501</v>
          </cell>
          <cell r="AS8">
            <v>1280.8891226099699</v>
          </cell>
          <cell r="AT8">
            <v>1400.10874559849</v>
          </cell>
          <cell r="AU8">
            <v>1594.1742847560499</v>
          </cell>
          <cell r="AV8">
            <v>1662.02655576097</v>
          </cell>
          <cell r="AW8">
            <v>1300.3338509376499</v>
          </cell>
          <cell r="AX8">
            <v>1252.64477820051</v>
          </cell>
          <cell r="AY8">
            <v>1418.42825980109</v>
          </cell>
          <cell r="AZ8">
            <v>1799.1474154006501</v>
          </cell>
          <cell r="BA8">
            <v>1440.68219099471</v>
          </cell>
          <cell r="BB8">
            <v>1437.88225125845</v>
          </cell>
          <cell r="BC8">
            <v>1660.2301318463799</v>
          </cell>
          <cell r="BD8">
            <v>1411.2513826925699</v>
          </cell>
          <cell r="BE8">
            <v>1786.3597495599599</v>
          </cell>
        </row>
        <row r="9">
          <cell r="C9">
            <v>473.07702095782503</v>
          </cell>
          <cell r="D9">
            <v>480.04619581966801</v>
          </cell>
          <cell r="E9">
            <v>463.75474206381602</v>
          </cell>
          <cell r="F9">
            <v>503.70823614993299</v>
          </cell>
          <cell r="G9">
            <v>516.30340469646796</v>
          </cell>
          <cell r="H9">
            <v>501.81064790140601</v>
          </cell>
          <cell r="I9">
            <v>495.275660606266</v>
          </cell>
          <cell r="J9">
            <v>502.00592417863101</v>
          </cell>
          <cell r="K9">
            <v>479.18909997532899</v>
          </cell>
          <cell r="L9">
            <v>494.04855130487198</v>
          </cell>
          <cell r="M9">
            <v>512.33719837626597</v>
          </cell>
          <cell r="N9">
            <v>501.638163255682</v>
          </cell>
          <cell r="O9">
            <v>519.37811019754997</v>
          </cell>
          <cell r="P9">
            <v>527.07725509710394</v>
          </cell>
          <cell r="Q9">
            <v>508.328286204145</v>
          </cell>
          <cell r="R9">
            <v>481.45914876455498</v>
          </cell>
          <cell r="S9">
            <v>464.41200342134698</v>
          </cell>
          <cell r="T9">
            <v>452.26605807194801</v>
          </cell>
          <cell r="U9">
            <v>463.49071644312301</v>
          </cell>
          <cell r="V9">
            <v>516.07076542110497</v>
          </cell>
          <cell r="W9">
            <v>510.30143827334899</v>
          </cell>
          <cell r="X9">
            <v>496.12676811420499</v>
          </cell>
          <cell r="Y9">
            <v>491.36161736725899</v>
          </cell>
          <cell r="Z9">
            <v>478.43991005870402</v>
          </cell>
          <cell r="AA9">
            <v>500.09828532788902</v>
          </cell>
          <cell r="AB9">
            <v>511.12300039369597</v>
          </cell>
          <cell r="AC9">
            <v>497.71378286421498</v>
          </cell>
          <cell r="AD9">
            <v>526.82167819705899</v>
          </cell>
          <cell r="AE9">
            <v>546.82334742396404</v>
          </cell>
          <cell r="AF9">
            <v>550.06539329521502</v>
          </cell>
          <cell r="AG9">
            <v>576.35853326365304</v>
          </cell>
          <cell r="AH9">
            <v>562.86612807560198</v>
          </cell>
          <cell r="AI9">
            <v>551.98503866328394</v>
          </cell>
          <cell r="AJ9">
            <v>553.16289182485605</v>
          </cell>
          <cell r="AK9">
            <v>548.48556404893498</v>
          </cell>
          <cell r="AL9">
            <v>529.36143927120304</v>
          </cell>
          <cell r="AM9">
            <v>467.27062002637302</v>
          </cell>
          <cell r="AN9">
            <v>472.110743659138</v>
          </cell>
          <cell r="AO9">
            <v>424.23695689043501</v>
          </cell>
          <cell r="AP9">
            <v>527.226525921134</v>
          </cell>
          <cell r="AQ9">
            <v>606.74785060754095</v>
          </cell>
          <cell r="AR9">
            <v>686.313027302622</v>
          </cell>
          <cell r="AS9">
            <v>821.76880527887602</v>
          </cell>
          <cell r="AT9">
            <v>841.12126649926404</v>
          </cell>
          <cell r="AU9">
            <v>831.92549372790904</v>
          </cell>
          <cell r="AV9">
            <v>920.82684092338104</v>
          </cell>
          <cell r="AW9">
            <v>886.48239143006901</v>
          </cell>
          <cell r="AX9">
            <v>821.30626278293698</v>
          </cell>
          <cell r="AY9">
            <v>867.81621853008505</v>
          </cell>
          <cell r="AZ9">
            <v>841.79961519731296</v>
          </cell>
          <cell r="BA9">
            <v>786.66911352168302</v>
          </cell>
          <cell r="BB9">
            <v>858.01490369008195</v>
          </cell>
          <cell r="BC9">
            <v>898.529100755017</v>
          </cell>
          <cell r="BD9">
            <v>838.27475425700004</v>
          </cell>
          <cell r="BE9">
            <v>878.05016680295796</v>
          </cell>
        </row>
        <row r="10">
          <cell r="C10">
            <v>86.8878608225086</v>
          </cell>
          <cell r="D10">
            <v>64.550189435316398</v>
          </cell>
          <cell r="E10">
            <v>46.833939337796998</v>
          </cell>
          <cell r="F10">
            <v>54.413749903245403</v>
          </cell>
          <cell r="G10">
            <v>57.220587451300801</v>
          </cell>
          <cell r="H10">
            <v>81.670332282461601</v>
          </cell>
          <cell r="I10">
            <v>73.094031880241502</v>
          </cell>
          <cell r="J10">
            <v>87.667221351090802</v>
          </cell>
          <cell r="K10">
            <v>124.999500672832</v>
          </cell>
          <cell r="L10">
            <v>174.10522620968399</v>
          </cell>
          <cell r="M10">
            <v>129.77428985078799</v>
          </cell>
          <cell r="N10">
            <v>85.059153307493702</v>
          </cell>
          <cell r="O10">
            <v>66.445010525999294</v>
          </cell>
          <cell r="P10">
            <v>72.705963575241896</v>
          </cell>
          <cell r="Q10">
            <v>117.333419197708</v>
          </cell>
          <cell r="R10">
            <v>168.971149418875</v>
          </cell>
          <cell r="S10">
            <v>171.72154572181401</v>
          </cell>
          <cell r="T10">
            <v>128.67281810163101</v>
          </cell>
          <cell r="U10">
            <v>127.12200820510699</v>
          </cell>
          <cell r="V10">
            <v>119.761982397358</v>
          </cell>
          <cell r="W10">
            <v>123.410031612124</v>
          </cell>
          <cell r="X10">
            <v>98.079566141023406</v>
          </cell>
          <cell r="Y10">
            <v>191.45289439468601</v>
          </cell>
          <cell r="Z10">
            <v>177.42276744756799</v>
          </cell>
          <cell r="AA10">
            <v>159.61525329822399</v>
          </cell>
          <cell r="AB10">
            <v>199.41285262370701</v>
          </cell>
          <cell r="AC10">
            <v>237.81835789913401</v>
          </cell>
          <cell r="AD10">
            <v>251.41899757189799</v>
          </cell>
          <cell r="AE10">
            <v>283.61590938441202</v>
          </cell>
          <cell r="AF10">
            <v>302.52316980841198</v>
          </cell>
          <cell r="AG10">
            <v>259.57296593165802</v>
          </cell>
          <cell r="AH10">
            <v>250.879428786261</v>
          </cell>
          <cell r="AI10">
            <v>284.745819870692</v>
          </cell>
          <cell r="AJ10">
            <v>365.76127586956301</v>
          </cell>
          <cell r="AK10">
            <v>350.74080066923301</v>
          </cell>
          <cell r="AL10">
            <v>347.29069816125099</v>
          </cell>
          <cell r="AM10">
            <v>339.58167301190298</v>
          </cell>
          <cell r="AN10">
            <v>293.28720867908902</v>
          </cell>
          <cell r="AO10">
            <v>348.451598883906</v>
          </cell>
          <cell r="AP10">
            <v>539.80742530516704</v>
          </cell>
          <cell r="AQ10">
            <v>654.67329056829203</v>
          </cell>
          <cell r="AR10">
            <v>549.54710715502699</v>
          </cell>
          <cell r="AS10">
            <v>586.647647958986</v>
          </cell>
          <cell r="AT10">
            <v>468.79825925395301</v>
          </cell>
          <cell r="AU10">
            <v>454.78591136099698</v>
          </cell>
          <cell r="AV10">
            <v>571.26598006723702</v>
          </cell>
          <cell r="AW10">
            <v>676.93826633901097</v>
          </cell>
          <cell r="AX10">
            <v>550.51633545841003</v>
          </cell>
          <cell r="AY10">
            <v>836.13796464420795</v>
          </cell>
          <cell r="AZ10">
            <v>827.71910766568999</v>
          </cell>
          <cell r="BA10">
            <v>565.47306388048003</v>
          </cell>
          <cell r="BB10">
            <v>606.21691705368596</v>
          </cell>
          <cell r="BC10">
            <v>511.895695276651</v>
          </cell>
          <cell r="BD10">
            <v>787.52313766383702</v>
          </cell>
          <cell r="BE10">
            <v>1157.55680973474</v>
          </cell>
        </row>
        <row r="11">
          <cell r="C11">
            <v>-57.956089352736498</v>
          </cell>
          <cell r="D11">
            <v>-3.5083333515931998</v>
          </cell>
          <cell r="E11">
            <v>3.1770827593890099</v>
          </cell>
          <cell r="F11">
            <v>58.208712264541397</v>
          </cell>
          <cell r="G11">
            <v>2410.0645069018001</v>
          </cell>
          <cell r="H11">
            <v>2345.1450171368001</v>
          </cell>
          <cell r="I11">
            <v>2931.9689058852</v>
          </cell>
          <cell r="J11">
            <v>2946.9925117366802</v>
          </cell>
          <cell r="K11">
            <v>2972.7898432502102</v>
          </cell>
          <cell r="L11">
            <v>3258.4487230940499</v>
          </cell>
          <cell r="M11">
            <v>2946.4484914683298</v>
          </cell>
          <cell r="N11">
            <v>3176.0753512968899</v>
          </cell>
          <cell r="O11">
            <v>3476.80291763377</v>
          </cell>
          <cell r="P11">
            <v>3321.1891846794401</v>
          </cell>
          <cell r="Q11">
            <v>3165.1866794245302</v>
          </cell>
          <cell r="R11">
            <v>3070.1065918508002</v>
          </cell>
          <cell r="S11">
            <v>3032.84626643928</v>
          </cell>
          <cell r="T11">
            <v>3121.0578845673399</v>
          </cell>
          <cell r="U11">
            <v>3139.3820336806102</v>
          </cell>
          <cell r="V11">
            <v>3103.3831185190402</v>
          </cell>
          <cell r="W11">
            <v>2952.0028724921299</v>
          </cell>
          <cell r="X11">
            <v>3060.6452666100699</v>
          </cell>
          <cell r="Y11">
            <v>3326.4785838551302</v>
          </cell>
          <cell r="Z11">
            <v>3605.0739860066301</v>
          </cell>
          <cell r="AA11">
            <v>3720.67708064203</v>
          </cell>
          <cell r="AB11">
            <v>3922.7140690025299</v>
          </cell>
          <cell r="AC11">
            <v>4143.5315522938799</v>
          </cell>
          <cell r="AD11">
            <v>4344.9018865814096</v>
          </cell>
          <cell r="AE11">
            <v>4479.6544341520603</v>
          </cell>
          <cell r="AF11">
            <v>4268.4583330218802</v>
          </cell>
          <cell r="AG11">
            <v>3600.0465371780501</v>
          </cell>
          <cell r="AH11">
            <v>3986.0716106834202</v>
          </cell>
          <cell r="AI11">
            <v>3847.65763542069</v>
          </cell>
          <cell r="AJ11">
            <v>4095.18187427676</v>
          </cell>
          <cell r="AK11">
            <v>4479.4869856507203</v>
          </cell>
          <cell r="AL11">
            <v>4435.5695437436298</v>
          </cell>
          <cell r="AM11">
            <v>4574.6930713943302</v>
          </cell>
          <cell r="AN11">
            <v>4619.0674460303198</v>
          </cell>
          <cell r="AO11">
            <v>4802.8853828658303</v>
          </cell>
          <cell r="AP11">
            <v>5021.91105839991</v>
          </cell>
          <cell r="AQ11">
            <v>4990.0082586750405</v>
          </cell>
          <cell r="AR11">
            <v>5066.5628992949496</v>
          </cell>
          <cell r="AS11">
            <v>5142.6742170908601</v>
          </cell>
          <cell r="AT11">
            <v>5227.5371718577198</v>
          </cell>
          <cell r="AU11">
            <v>5634.6241313713499</v>
          </cell>
          <cell r="AV11">
            <v>5849.7277923024003</v>
          </cell>
          <cell r="AW11">
            <v>5596.9042369913996</v>
          </cell>
          <cell r="AX11">
            <v>4980.2268460345003</v>
          </cell>
          <cell r="AY11">
            <v>5937.57109432583</v>
          </cell>
          <cell r="AZ11">
            <v>5979.3636563043901</v>
          </cell>
          <cell r="BA11">
            <v>6153.4876568870604</v>
          </cell>
          <cell r="BB11">
            <v>6302.2705922646201</v>
          </cell>
          <cell r="BC11">
            <v>5994.40331913317</v>
          </cell>
          <cell r="BD11">
            <v>6544.2434937790404</v>
          </cell>
          <cell r="BE11">
            <v>7091.4589422528497</v>
          </cell>
        </row>
        <row r="12">
          <cell r="C12">
            <v>94.079059134639905</v>
          </cell>
          <cell r="D12">
            <v>102.337034980391</v>
          </cell>
          <cell r="E12">
            <v>114.525552626289</v>
          </cell>
          <cell r="F12">
            <v>124.311322827533</v>
          </cell>
          <cell r="G12">
            <v>135.503868822589</v>
          </cell>
          <cell r="H12">
            <v>144.38947897655299</v>
          </cell>
          <cell r="I12">
            <v>143.77402921904601</v>
          </cell>
          <cell r="J12">
            <v>157.452609695766</v>
          </cell>
          <cell r="K12">
            <v>167.08140191066201</v>
          </cell>
          <cell r="L12">
            <v>175.35621412512899</v>
          </cell>
          <cell r="M12">
            <v>180.96897824528801</v>
          </cell>
          <cell r="N12">
            <v>176.602529933319</v>
          </cell>
          <cell r="O12">
            <v>161.54761785252401</v>
          </cell>
          <cell r="P12">
            <v>156.39898983975399</v>
          </cell>
          <cell r="Q12">
            <v>245.78712820005001</v>
          </cell>
          <cell r="R12">
            <v>242.894470986036</v>
          </cell>
          <cell r="S12">
            <v>246.145526463143</v>
          </cell>
          <cell r="T12">
            <v>250.15900680917599</v>
          </cell>
          <cell r="U12">
            <v>238.177769571775</v>
          </cell>
          <cell r="V12">
            <v>240.35344149257401</v>
          </cell>
          <cell r="W12">
            <v>247.18995466837001</v>
          </cell>
          <cell r="X12">
            <v>247.04361312364301</v>
          </cell>
          <cell r="Y12">
            <v>250.03233287078999</v>
          </cell>
          <cell r="Z12">
            <v>267.33629845608499</v>
          </cell>
          <cell r="AA12">
            <v>279.67018818777098</v>
          </cell>
          <cell r="AB12">
            <v>279.56751356270502</v>
          </cell>
          <cell r="AC12">
            <v>285.65301735623899</v>
          </cell>
          <cell r="AD12">
            <v>285.09678586281302</v>
          </cell>
          <cell r="AE12">
            <v>280.67249579467301</v>
          </cell>
          <cell r="AF12">
            <v>323.56176888791299</v>
          </cell>
          <cell r="AG12">
            <v>306.01659177069502</v>
          </cell>
          <cell r="AH12">
            <v>311.564613935316</v>
          </cell>
          <cell r="AI12">
            <v>309.59577388788603</v>
          </cell>
          <cell r="AJ12">
            <v>320.54268315939498</v>
          </cell>
          <cell r="AK12">
            <v>377.76467410072797</v>
          </cell>
          <cell r="AL12">
            <v>371.53040596236201</v>
          </cell>
          <cell r="AM12">
            <v>380.67830237037799</v>
          </cell>
          <cell r="AN12">
            <v>380.60686291317398</v>
          </cell>
          <cell r="AO12">
            <v>394.38786397960001</v>
          </cell>
          <cell r="AP12">
            <v>390.72777329551201</v>
          </cell>
          <cell r="AQ12">
            <v>428.50819907745802</v>
          </cell>
          <cell r="AR12">
            <v>426.40415203305002</v>
          </cell>
          <cell r="AS12">
            <v>433.59924413183001</v>
          </cell>
          <cell r="AT12">
            <v>453.92917499580398</v>
          </cell>
          <cell r="AU12">
            <v>480.33479021243699</v>
          </cell>
          <cell r="AV12">
            <v>494.40075955040902</v>
          </cell>
          <cell r="AW12">
            <v>508.70695827824898</v>
          </cell>
          <cell r="AX12">
            <v>448.19229266807002</v>
          </cell>
          <cell r="AY12">
            <v>513.316393372069</v>
          </cell>
          <cell r="AZ12">
            <v>525.582807090286</v>
          </cell>
          <cell r="BA12">
            <v>539.51643481570704</v>
          </cell>
          <cell r="BB12">
            <v>555.61162923477298</v>
          </cell>
          <cell r="BC12">
            <v>569.53949856365796</v>
          </cell>
          <cell r="BD12">
            <v>587.63290691794998</v>
          </cell>
          <cell r="BE12">
            <v>598.11743886373404</v>
          </cell>
        </row>
        <row r="13">
          <cell r="C13">
            <v>238.42496244543199</v>
          </cell>
          <cell r="D13">
            <v>246.15192861003399</v>
          </cell>
          <cell r="E13">
            <v>255.26347770973399</v>
          </cell>
          <cell r="F13">
            <v>257.89610239465799</v>
          </cell>
          <cell r="G13">
            <v>265.56907542951899</v>
          </cell>
          <cell r="H13">
            <v>275.27526604315801</v>
          </cell>
          <cell r="I13">
            <v>283.02931191484601</v>
          </cell>
          <cell r="J13">
            <v>296.79028732072402</v>
          </cell>
          <cell r="K13">
            <v>303.57073131095001</v>
          </cell>
          <cell r="L13">
            <v>314.58134999111201</v>
          </cell>
          <cell r="M13">
            <v>319.263650069432</v>
          </cell>
          <cell r="N13">
            <v>324.615176798888</v>
          </cell>
          <cell r="O13">
            <v>333.03633688283003</v>
          </cell>
          <cell r="P13">
            <v>351.59887419856199</v>
          </cell>
          <cell r="Q13">
            <v>384.36813642185501</v>
          </cell>
          <cell r="R13">
            <v>352.73833295021501</v>
          </cell>
          <cell r="S13">
            <v>426.64039171163398</v>
          </cell>
          <cell r="T13">
            <v>419.09853474554001</v>
          </cell>
          <cell r="U13">
            <v>378.21536004946199</v>
          </cell>
          <cell r="V13">
            <v>381.86118062207902</v>
          </cell>
          <cell r="W13">
            <v>447.66615508905397</v>
          </cell>
          <cell r="X13">
            <v>448.42220101194698</v>
          </cell>
          <cell r="Y13">
            <v>452.06893350626802</v>
          </cell>
          <cell r="Z13">
            <v>467.12129268289999</v>
          </cell>
          <cell r="AA13">
            <v>494.67749849644599</v>
          </cell>
          <cell r="AB13">
            <v>509.04974756010898</v>
          </cell>
          <cell r="AC13">
            <v>518.63403622112401</v>
          </cell>
          <cell r="AD13">
            <v>520.731795458031</v>
          </cell>
          <cell r="AE13">
            <v>539.13643415779802</v>
          </cell>
          <cell r="AF13">
            <v>573.87371660356303</v>
          </cell>
          <cell r="AG13">
            <v>593.15088999805801</v>
          </cell>
          <cell r="AH13">
            <v>601.64636746512701</v>
          </cell>
          <cell r="AI13">
            <v>614.943865408438</v>
          </cell>
          <cell r="AJ13">
            <v>626.01631147335002</v>
          </cell>
          <cell r="AK13">
            <v>650.90927480222797</v>
          </cell>
          <cell r="AL13">
            <v>685.85576701826994</v>
          </cell>
          <cell r="AM13">
            <v>697.98137608668003</v>
          </cell>
          <cell r="AN13">
            <v>713.66846282738095</v>
          </cell>
          <cell r="AO13">
            <v>722.02059547938597</v>
          </cell>
          <cell r="AP13">
            <v>751.76013802334103</v>
          </cell>
          <cell r="AQ13">
            <v>751.20455968822796</v>
          </cell>
          <cell r="AR13">
            <v>747.89245182802904</v>
          </cell>
          <cell r="AS13">
            <v>742.10012672058804</v>
          </cell>
          <cell r="AT13">
            <v>743.42187212097099</v>
          </cell>
          <cell r="AU13">
            <v>755.39256600729595</v>
          </cell>
          <cell r="AV13">
            <v>777.495591835357</v>
          </cell>
          <cell r="AW13">
            <v>788.19912235703703</v>
          </cell>
          <cell r="AX13">
            <v>798.20506351815902</v>
          </cell>
          <cell r="AY13">
            <v>802.99934383444702</v>
          </cell>
          <cell r="AZ13">
            <v>807.01874975336</v>
          </cell>
          <cell r="BA13">
            <v>819.58929904707895</v>
          </cell>
          <cell r="BB13">
            <v>828.08745009788402</v>
          </cell>
          <cell r="BC13">
            <v>839.30999325181494</v>
          </cell>
          <cell r="BD13">
            <v>846.43412979198104</v>
          </cell>
          <cell r="BE13">
            <v>855.67562330613305</v>
          </cell>
        </row>
        <row r="14">
          <cell r="C14">
            <v>380.21777661393799</v>
          </cell>
          <cell r="D14">
            <v>404.40430289167398</v>
          </cell>
          <cell r="E14">
            <v>360.60535985993403</v>
          </cell>
          <cell r="F14">
            <v>663.84580657862602</v>
          </cell>
          <cell r="G14">
            <v>647.75169685758203</v>
          </cell>
          <cell r="H14">
            <v>607.005599642226</v>
          </cell>
          <cell r="I14">
            <v>540.83566716393796</v>
          </cell>
          <cell r="J14">
            <v>500.06434898913301</v>
          </cell>
          <cell r="K14">
            <v>594.68788217052497</v>
          </cell>
          <cell r="L14">
            <v>648.16012472171303</v>
          </cell>
          <cell r="M14">
            <v>884.50208981228195</v>
          </cell>
          <cell r="N14">
            <v>899.71521218720102</v>
          </cell>
          <cell r="O14">
            <v>850.37515551695003</v>
          </cell>
          <cell r="P14">
            <v>801.65541748969395</v>
          </cell>
          <cell r="Q14">
            <v>808.93063567197999</v>
          </cell>
          <cell r="R14">
            <v>806.57443669945803</v>
          </cell>
          <cell r="S14">
            <v>878.33006903437399</v>
          </cell>
          <cell r="T14">
            <v>936.99630495844497</v>
          </cell>
          <cell r="U14">
            <v>1005.48216245816</v>
          </cell>
          <cell r="V14">
            <v>727.83599703698303</v>
          </cell>
          <cell r="W14">
            <v>1107.9710345106701</v>
          </cell>
          <cell r="X14">
            <v>1108.6469888408001</v>
          </cell>
          <cell r="Y14">
            <v>1122.94020304521</v>
          </cell>
          <cell r="Z14">
            <v>1155.9633831881299</v>
          </cell>
          <cell r="AA14">
            <v>1126.3420142077</v>
          </cell>
          <cell r="AB14">
            <v>1142.7752611615799</v>
          </cell>
          <cell r="AC14">
            <v>1153.05192942549</v>
          </cell>
          <cell r="AD14">
            <v>1250.92333722387</v>
          </cell>
          <cell r="AE14">
            <v>1275.5494513732399</v>
          </cell>
          <cell r="AF14">
            <v>1346.45078802629</v>
          </cell>
          <cell r="AG14">
            <v>1440.3688327087</v>
          </cell>
          <cell r="AH14">
            <v>1318.06976184008</v>
          </cell>
          <cell r="AI14">
            <v>1487.17363165803</v>
          </cell>
          <cell r="AJ14">
            <v>1546.4718639755099</v>
          </cell>
          <cell r="AK14">
            <v>1540.9286576571501</v>
          </cell>
          <cell r="AL14">
            <v>1536.67165951583</v>
          </cell>
          <cell r="AM14">
            <v>1563.1378349251099</v>
          </cell>
          <cell r="AN14">
            <v>1579.02505184283</v>
          </cell>
          <cell r="AO14">
            <v>1697.64422471587</v>
          </cell>
          <cell r="AP14">
            <v>1794.1156451522099</v>
          </cell>
          <cell r="AQ14">
            <v>1835.9232495805099</v>
          </cell>
          <cell r="AR14">
            <v>1900.07932741233</v>
          </cell>
          <cell r="AS14">
            <v>1960.0754585837001</v>
          </cell>
          <cell r="AT14">
            <v>2046.0546564235001</v>
          </cell>
          <cell r="AU14">
            <v>1950.12552288389</v>
          </cell>
          <cell r="AV14">
            <v>1994.1739042618599</v>
          </cell>
          <cell r="AW14">
            <v>1887.9806204987201</v>
          </cell>
          <cell r="AX14">
            <v>1792.3264269834599</v>
          </cell>
          <cell r="AY14">
            <v>1530.34435473853</v>
          </cell>
          <cell r="AZ14">
            <v>1906.3978552721401</v>
          </cell>
          <cell r="BA14">
            <v>2070.0394839139099</v>
          </cell>
          <cell r="BB14">
            <v>2198.9872183345101</v>
          </cell>
          <cell r="BC14">
            <v>2275.3523559373698</v>
          </cell>
          <cell r="BD14">
            <v>2300.0712486019502</v>
          </cell>
          <cell r="BE14">
            <v>2268.4306512605199</v>
          </cell>
        </row>
        <row r="15">
          <cell r="C15">
            <v>1164.14339321185</v>
          </cell>
          <cell r="D15">
            <v>1023.99581491226</v>
          </cell>
          <cell r="E15">
            <v>1063.7447048213201</v>
          </cell>
          <cell r="F15">
            <v>3125.7599728182399</v>
          </cell>
          <cell r="G15">
            <v>1247.76139258126</v>
          </cell>
          <cell r="H15">
            <v>1447.1175395646601</v>
          </cell>
          <cell r="I15">
            <v>1338.00359691681</v>
          </cell>
          <cell r="J15">
            <v>2541.0159153906602</v>
          </cell>
          <cell r="K15">
            <v>1712.91037622623</v>
          </cell>
          <cell r="L15">
            <v>3096.0241787631699</v>
          </cell>
          <cell r="M15">
            <v>1635.4598523863101</v>
          </cell>
          <cell r="N15">
            <v>1439.2332644299199</v>
          </cell>
          <cell r="O15">
            <v>4444.0695808647897</v>
          </cell>
          <cell r="P15">
            <v>928.00293736141896</v>
          </cell>
          <cell r="Q15">
            <v>1293.1381394299201</v>
          </cell>
          <cell r="R15">
            <v>1343.5605366651801</v>
          </cell>
          <cell r="S15">
            <v>1454.98019839669</v>
          </cell>
          <cell r="T15">
            <v>3143.3442746454002</v>
          </cell>
          <cell r="U15">
            <v>1823.25437306765</v>
          </cell>
          <cell r="V15">
            <v>2043.89900077629</v>
          </cell>
          <cell r="W15">
            <v>1663.6647637470201</v>
          </cell>
          <cell r="X15">
            <v>3212.8995170760099</v>
          </cell>
          <cell r="Y15">
            <v>1588.3799451229399</v>
          </cell>
          <cell r="Z15">
            <v>1696.4035068609501</v>
          </cell>
          <cell r="AA15">
            <v>2576.64908341914</v>
          </cell>
          <cell r="AB15">
            <v>2059.54149129184</v>
          </cell>
          <cell r="AC15">
            <v>2015.7342212101501</v>
          </cell>
          <cell r="AD15">
            <v>2035.81317523793</v>
          </cell>
          <cell r="AE15">
            <v>1977.53109992431</v>
          </cell>
          <cell r="AF15">
            <v>1908.6270338971501</v>
          </cell>
          <cell r="AG15">
            <v>3627.1035278576801</v>
          </cell>
          <cell r="AH15">
            <v>1786.93075460963</v>
          </cell>
          <cell r="AI15">
            <v>2233.4915332708101</v>
          </cell>
          <cell r="AJ15">
            <v>2435.6166384919602</v>
          </cell>
          <cell r="AK15">
            <v>2535.3142240560701</v>
          </cell>
          <cell r="AL15">
            <v>2641.3003179166699</v>
          </cell>
          <cell r="AM15">
            <v>2679.1582790829102</v>
          </cell>
          <cell r="AN15">
            <v>2476.4443072489998</v>
          </cell>
          <cell r="AO15">
            <v>2808.7681466374302</v>
          </cell>
          <cell r="AP15">
            <v>2970.1500528004899</v>
          </cell>
          <cell r="AQ15">
            <v>2803.3818039617699</v>
          </cell>
          <cell r="AR15">
            <v>2889.2416481495202</v>
          </cell>
          <cell r="AS15">
            <v>2876.8929939324298</v>
          </cell>
          <cell r="AT15">
            <v>2854.87814397479</v>
          </cell>
          <cell r="AU15">
            <v>2996.2002602985899</v>
          </cell>
          <cell r="AV15">
            <v>3074.5275669963498</v>
          </cell>
          <cell r="AW15">
            <v>2919.6357788642299</v>
          </cell>
          <cell r="AX15">
            <v>2771.7190418242499</v>
          </cell>
          <cell r="AY15">
            <v>2981.0481449488102</v>
          </cell>
          <cell r="AZ15">
            <v>2927.3540681849699</v>
          </cell>
          <cell r="BA15">
            <v>2887.1211109413398</v>
          </cell>
          <cell r="BB15">
            <v>2948.3600026079698</v>
          </cell>
          <cell r="BC15">
            <v>2855.8703824105201</v>
          </cell>
          <cell r="BD15">
            <v>2991.2926688807202</v>
          </cell>
          <cell r="BE15">
            <v>3353.8714862042398</v>
          </cell>
        </row>
        <row r="16">
          <cell r="C16">
            <v>288.51444636131299</v>
          </cell>
          <cell r="D16">
            <v>300.26922360510002</v>
          </cell>
          <cell r="E16">
            <v>319.74581124663501</v>
          </cell>
          <cell r="F16">
            <v>348.05578249468499</v>
          </cell>
          <cell r="G16">
            <v>354.36197233420398</v>
          </cell>
          <cell r="H16">
            <v>371.10098851963602</v>
          </cell>
          <cell r="I16">
            <v>366.95658354412501</v>
          </cell>
          <cell r="J16">
            <v>389.43470291257501</v>
          </cell>
          <cell r="K16">
            <v>394.57743700846601</v>
          </cell>
          <cell r="L16">
            <v>419.76164206074901</v>
          </cell>
          <cell r="M16">
            <v>482.39094983622601</v>
          </cell>
          <cell r="N16">
            <v>481.59213553652597</v>
          </cell>
          <cell r="O16">
            <v>522.85770058002799</v>
          </cell>
          <cell r="P16">
            <v>513.85498072223197</v>
          </cell>
          <cell r="Q16">
            <v>519.67117725969104</v>
          </cell>
          <cell r="R16">
            <v>506.00469566013402</v>
          </cell>
          <cell r="S16">
            <v>537.77808410668604</v>
          </cell>
          <cell r="T16">
            <v>570.61344450452998</v>
          </cell>
          <cell r="U16">
            <v>561.13205849049803</v>
          </cell>
          <cell r="V16">
            <v>600.25285866270303</v>
          </cell>
          <cell r="W16">
            <v>618.542998288798</v>
          </cell>
          <cell r="X16">
            <v>626.88075528081902</v>
          </cell>
          <cell r="Y16">
            <v>647.94431096391202</v>
          </cell>
          <cell r="Z16">
            <v>658.04847325819696</v>
          </cell>
          <cell r="AA16">
            <v>663.88082459511304</v>
          </cell>
          <cell r="AB16">
            <v>687.122124973052</v>
          </cell>
          <cell r="AC16">
            <v>753.28106402273704</v>
          </cell>
          <cell r="AD16">
            <v>794.85798840115206</v>
          </cell>
          <cell r="AE16">
            <v>818.94632374909497</v>
          </cell>
          <cell r="AF16">
            <v>862.75940502074798</v>
          </cell>
          <cell r="AG16">
            <v>843.85512609385296</v>
          </cell>
          <cell r="AH16">
            <v>865.35029618253998</v>
          </cell>
          <cell r="AI16">
            <v>845.63002247374004</v>
          </cell>
          <cell r="AJ16">
            <v>898.11677519955697</v>
          </cell>
          <cell r="AK16">
            <v>926.26003346995401</v>
          </cell>
          <cell r="AL16">
            <v>956.71315585033506</v>
          </cell>
          <cell r="AM16">
            <v>987.59576850308099</v>
          </cell>
          <cell r="AN16">
            <v>1003.45929831616</v>
          </cell>
          <cell r="AO16">
            <v>1054.09997884873</v>
          </cell>
          <cell r="AP16">
            <v>1073.3300611065999</v>
          </cell>
          <cell r="AQ16">
            <v>1079.9024327323</v>
          </cell>
          <cell r="AR16">
            <v>1094.35986991806</v>
          </cell>
          <cell r="AS16">
            <v>1141.82153624632</v>
          </cell>
          <cell r="AT16">
            <v>1209.7785658309699</v>
          </cell>
          <cell r="AU16">
            <v>1263.8128929314</v>
          </cell>
          <cell r="AV16">
            <v>1243.9908973060501</v>
          </cell>
          <cell r="AW16">
            <v>1185.0637752862599</v>
          </cell>
          <cell r="AX16">
            <v>1096.0010809924199</v>
          </cell>
          <cell r="AY16">
            <v>1327.25084968992</v>
          </cell>
          <cell r="AZ16">
            <v>1244.9834447037999</v>
          </cell>
          <cell r="BA16">
            <v>1137.09285173071</v>
          </cell>
          <cell r="BB16">
            <v>1085.7457740247901</v>
          </cell>
          <cell r="BC16">
            <v>947.70055376990399</v>
          </cell>
          <cell r="BD16">
            <v>1014.61727152052</v>
          </cell>
          <cell r="BE16">
            <v>951.60948256891902</v>
          </cell>
        </row>
        <row r="17">
          <cell r="C17">
            <v>248.34226722773101</v>
          </cell>
          <cell r="D17">
            <v>226.92291617841599</v>
          </cell>
          <cell r="E17">
            <v>225.60226028780801</v>
          </cell>
          <cell r="F17">
            <v>246.81735089155001</v>
          </cell>
          <cell r="G17">
            <v>286.78926980184201</v>
          </cell>
          <cell r="H17">
            <v>330.35079552539202</v>
          </cell>
          <cell r="I17">
            <v>323.75555075423199</v>
          </cell>
          <cell r="J17">
            <v>327.74641516782799</v>
          </cell>
          <cell r="K17">
            <v>313.97411399296402</v>
          </cell>
          <cell r="L17">
            <v>345.67432267736802</v>
          </cell>
          <cell r="M17">
            <v>384.68628129700397</v>
          </cell>
          <cell r="N17">
            <v>404.43675817654503</v>
          </cell>
          <cell r="O17">
            <v>429.21968206727399</v>
          </cell>
          <cell r="P17">
            <v>436.06876995593097</v>
          </cell>
          <cell r="Q17">
            <v>418.91273497363602</v>
          </cell>
          <cell r="R17">
            <v>441.252028544523</v>
          </cell>
          <cell r="S17">
            <v>470.987818882488</v>
          </cell>
          <cell r="T17">
            <v>429.28751430197099</v>
          </cell>
          <cell r="U17">
            <v>488.08753678285001</v>
          </cell>
          <cell r="V17">
            <v>517.18698420754299</v>
          </cell>
          <cell r="W17">
            <v>536.43517286869701</v>
          </cell>
          <cell r="X17">
            <v>535.85348641635505</v>
          </cell>
          <cell r="Y17">
            <v>608.45911526748898</v>
          </cell>
          <cell r="Z17">
            <v>575.15335175773396</v>
          </cell>
          <cell r="AA17">
            <v>560.12447947394105</v>
          </cell>
          <cell r="AB17">
            <v>545.77654150113801</v>
          </cell>
          <cell r="AC17">
            <v>561.88150032321198</v>
          </cell>
          <cell r="AD17">
            <v>566.99071595331304</v>
          </cell>
          <cell r="AE17">
            <v>581.10905738430301</v>
          </cell>
          <cell r="AF17">
            <v>615.34735110919905</v>
          </cell>
          <cell r="AG17">
            <v>678.816808304495</v>
          </cell>
          <cell r="AH17">
            <v>626.04583602657794</v>
          </cell>
          <cell r="AI17">
            <v>718.94861619996004</v>
          </cell>
          <cell r="AJ17">
            <v>786.34879931675403</v>
          </cell>
          <cell r="AK17">
            <v>820.94976327719303</v>
          </cell>
          <cell r="AL17">
            <v>891.89764580220299</v>
          </cell>
          <cell r="AM17">
            <v>927.97106645712699</v>
          </cell>
          <cell r="AN17">
            <v>912.81545364558701</v>
          </cell>
          <cell r="AO17">
            <v>904.77387171018199</v>
          </cell>
          <cell r="AP17">
            <v>919.11175279027805</v>
          </cell>
          <cell r="AQ17">
            <v>951.50922057730804</v>
          </cell>
          <cell r="AR17">
            <v>928.43074161063601</v>
          </cell>
          <cell r="AS17">
            <v>939.38599695282903</v>
          </cell>
          <cell r="AT17">
            <v>1002.40363659576</v>
          </cell>
          <cell r="AU17">
            <v>1075.20133200801</v>
          </cell>
          <cell r="AV17">
            <v>1079.3277106170699</v>
          </cell>
          <cell r="AW17">
            <v>955.47861406468201</v>
          </cell>
          <cell r="AX17">
            <v>523.25522151884195</v>
          </cell>
          <cell r="AY17">
            <v>787.22972580797398</v>
          </cell>
          <cell r="AZ17">
            <v>831.58780427977001</v>
          </cell>
          <cell r="BA17">
            <v>947.24227172129804</v>
          </cell>
          <cell r="BB17">
            <v>984.10470386905001</v>
          </cell>
          <cell r="BC17">
            <v>846.58234642074797</v>
          </cell>
          <cell r="BD17">
            <v>1057.9258482855</v>
          </cell>
          <cell r="BE17">
            <v>463.242558038737</v>
          </cell>
        </row>
        <row r="18">
          <cell r="C18">
            <v>-10.0392012478046</v>
          </cell>
          <cell r="D18">
            <v>-14.977058973125899</v>
          </cell>
          <cell r="E18">
            <v>3.3296217912566499</v>
          </cell>
          <cell r="F18">
            <v>21.371071217367898</v>
          </cell>
          <cell r="G18">
            <v>81.796071605494404</v>
          </cell>
          <cell r="H18">
            <v>116.710116274458</v>
          </cell>
          <cell r="I18">
            <v>132.28389228146</v>
          </cell>
          <cell r="J18">
            <v>151.06821748236001</v>
          </cell>
          <cell r="K18">
            <v>153.24180451821701</v>
          </cell>
          <cell r="L18">
            <v>159.51642348247</v>
          </cell>
          <cell r="M18">
            <v>177.659500985878</v>
          </cell>
          <cell r="N18">
            <v>217.30367727601899</v>
          </cell>
          <cell r="O18">
            <v>214.855904499281</v>
          </cell>
          <cell r="P18">
            <v>240.09000814154001</v>
          </cell>
          <cell r="Q18">
            <v>265.87856013766702</v>
          </cell>
          <cell r="R18">
            <v>272.326800892758</v>
          </cell>
          <cell r="S18">
            <v>283.52546399465098</v>
          </cell>
          <cell r="T18">
            <v>316.29430778571299</v>
          </cell>
          <cell r="U18">
            <v>373.71823673387098</v>
          </cell>
          <cell r="V18">
            <v>407.79161982164999</v>
          </cell>
          <cell r="W18">
            <v>449.95331879118203</v>
          </cell>
          <cell r="X18">
            <v>462.494960855074</v>
          </cell>
          <cell r="Y18">
            <v>441.75641012527899</v>
          </cell>
          <cell r="Z18">
            <v>456.88228345845499</v>
          </cell>
          <cell r="AA18">
            <v>412.09789791384799</v>
          </cell>
          <cell r="AB18">
            <v>420.92654681451103</v>
          </cell>
          <cell r="AC18">
            <v>445.32777592347799</v>
          </cell>
          <cell r="AD18">
            <v>470.08308490555697</v>
          </cell>
          <cell r="AE18">
            <v>530.41725276395402</v>
          </cell>
          <cell r="AF18">
            <v>573.981554853886</v>
          </cell>
          <cell r="AG18">
            <v>531.03671962688099</v>
          </cell>
          <cell r="AH18">
            <v>639.95733143710504</v>
          </cell>
          <cell r="AI18">
            <v>555.04765191955505</v>
          </cell>
          <cell r="AJ18">
            <v>542.14265916885995</v>
          </cell>
          <cell r="AK18">
            <v>533.97054315366699</v>
          </cell>
          <cell r="AL18">
            <v>498.71071255740901</v>
          </cell>
          <cell r="AM18">
            <v>454.64116870772398</v>
          </cell>
          <cell r="AN18">
            <v>460.57821914982497</v>
          </cell>
          <cell r="AO18">
            <v>500.99549521947398</v>
          </cell>
          <cell r="AP18">
            <v>548.65052996040504</v>
          </cell>
          <cell r="AQ18">
            <v>558.68848208191901</v>
          </cell>
          <cell r="AR18">
            <v>586.30011630045396</v>
          </cell>
          <cell r="AS18">
            <v>609.36810574118795</v>
          </cell>
          <cell r="AT18">
            <v>643.82644448797498</v>
          </cell>
          <cell r="AU18">
            <v>675.50986600202498</v>
          </cell>
          <cell r="AV18">
            <v>683.37176659047896</v>
          </cell>
          <cell r="AW18">
            <v>613.45159578360199</v>
          </cell>
          <cell r="AX18">
            <v>582.29370798083403</v>
          </cell>
          <cell r="AY18">
            <v>589.36911053880601</v>
          </cell>
          <cell r="AZ18">
            <v>618.11963137152304</v>
          </cell>
          <cell r="BA18">
            <v>691.30589548419698</v>
          </cell>
          <cell r="BB18">
            <v>778.94692593355603</v>
          </cell>
          <cell r="BC18">
            <v>792.4013983822</v>
          </cell>
          <cell r="BD18">
            <v>903.32201910806702</v>
          </cell>
          <cell r="BE18">
            <v>1030.42056401061</v>
          </cell>
        </row>
        <row r="19">
          <cell r="C19">
            <v>192.37518659943601</v>
          </cell>
          <cell r="D19">
            <v>226.87780771339899</v>
          </cell>
          <cell r="E19">
            <v>235.06314224143301</v>
          </cell>
          <cell r="F19">
            <v>208.817438367009</v>
          </cell>
          <cell r="G19">
            <v>182.87561657267199</v>
          </cell>
          <cell r="H19">
            <v>222.040506927742</v>
          </cell>
          <cell r="I19">
            <v>234.149702546291</v>
          </cell>
          <cell r="J19">
            <v>239.24192940611101</v>
          </cell>
          <cell r="K19">
            <v>322.01416191598901</v>
          </cell>
          <cell r="L19">
            <v>278.54466155007998</v>
          </cell>
          <cell r="M19">
            <v>260.87341702561002</v>
          </cell>
          <cell r="N19">
            <v>314.08157551681398</v>
          </cell>
          <cell r="O19">
            <v>299.85878406488501</v>
          </cell>
          <cell r="P19">
            <v>278.37782746066802</v>
          </cell>
          <cell r="Q19">
            <v>292.64885931116402</v>
          </cell>
          <cell r="R19">
            <v>283.53485262919997</v>
          </cell>
          <cell r="S19">
            <v>307.37132574014697</v>
          </cell>
          <cell r="T19">
            <v>323.558910630002</v>
          </cell>
          <cell r="U19">
            <v>347.79354944000198</v>
          </cell>
          <cell r="V19">
            <v>371.33887918256301</v>
          </cell>
          <cell r="W19">
            <v>404.465734238967</v>
          </cell>
          <cell r="X19">
            <v>450.70231821134399</v>
          </cell>
          <cell r="Y19">
            <v>492.65089633649501</v>
          </cell>
          <cell r="Z19">
            <v>526.33570918635201</v>
          </cell>
          <cell r="AA19">
            <v>506.32508666213801</v>
          </cell>
          <cell r="AB19">
            <v>621.52904333190804</v>
          </cell>
          <cell r="AC19">
            <v>582.81491280087596</v>
          </cell>
          <cell r="AD19">
            <v>592.64189242269504</v>
          </cell>
          <cell r="AE19">
            <v>667.01870844715802</v>
          </cell>
          <cell r="AF19">
            <v>690.51040706822403</v>
          </cell>
          <cell r="AG19">
            <v>711.06738703736596</v>
          </cell>
          <cell r="AH19">
            <v>694.68285271454397</v>
          </cell>
          <cell r="AI19">
            <v>682.53479757757498</v>
          </cell>
          <cell r="AJ19">
            <v>671.90765634580305</v>
          </cell>
          <cell r="AK19">
            <v>758.21557026108405</v>
          </cell>
          <cell r="AL19">
            <v>759.74338275180799</v>
          </cell>
          <cell r="AM19">
            <v>750.79491753230104</v>
          </cell>
          <cell r="AN19">
            <v>786.85282496493596</v>
          </cell>
          <cell r="AO19">
            <v>754.55035436430899</v>
          </cell>
          <cell r="AP19">
            <v>776.66648729291603</v>
          </cell>
          <cell r="AQ19">
            <v>751.60285986188899</v>
          </cell>
          <cell r="AR19">
            <v>818.460624300875</v>
          </cell>
          <cell r="AS19">
            <v>906.81522827391996</v>
          </cell>
          <cell r="AT19">
            <v>988.83224111628897</v>
          </cell>
          <cell r="AU19">
            <v>1039.1346652757099</v>
          </cell>
          <cell r="AV19">
            <v>1086.0486844680599</v>
          </cell>
          <cell r="AW19">
            <v>988.264148597249</v>
          </cell>
          <cell r="AX19">
            <v>704.107963919854</v>
          </cell>
          <cell r="AY19">
            <v>1070.0096125994801</v>
          </cell>
          <cell r="AZ19">
            <v>995.33234098015498</v>
          </cell>
          <cell r="BA19">
            <v>1078.4060607787101</v>
          </cell>
          <cell r="BB19">
            <v>959.26328667559801</v>
          </cell>
          <cell r="BC19">
            <v>1043.1872259976501</v>
          </cell>
          <cell r="BD19">
            <v>1064.9750060522299</v>
          </cell>
          <cell r="BE19">
            <v>1186.5606643517599</v>
          </cell>
        </row>
        <row r="20">
          <cell r="C20">
            <v>763.91120295943801</v>
          </cell>
          <cell r="D20">
            <v>771.21717676025901</v>
          </cell>
          <cell r="E20">
            <v>765.75367712421701</v>
          </cell>
          <cell r="F20">
            <v>771.65385482772695</v>
          </cell>
          <cell r="G20">
            <v>792.09685764843505</v>
          </cell>
          <cell r="H20">
            <v>831.53690415679603</v>
          </cell>
          <cell r="I20">
            <v>858.48691889686404</v>
          </cell>
          <cell r="J20">
            <v>888.89545681123502</v>
          </cell>
          <cell r="K20">
            <v>904.68628472042201</v>
          </cell>
          <cell r="L20">
            <v>866.40015213242998</v>
          </cell>
          <cell r="M20">
            <v>897.21924703182594</v>
          </cell>
          <cell r="N20">
            <v>905.67781744309002</v>
          </cell>
          <cell r="O20">
            <v>927.49365119537299</v>
          </cell>
          <cell r="P20">
            <v>952.26951547931696</v>
          </cell>
          <cell r="Q20">
            <v>972.48834887492001</v>
          </cell>
          <cell r="R20">
            <v>1045.3108933004501</v>
          </cell>
          <cell r="S20">
            <v>1027.70924141298</v>
          </cell>
          <cell r="T20">
            <v>1050.81415969511</v>
          </cell>
          <cell r="U20">
            <v>1091.4478917761701</v>
          </cell>
          <cell r="V20">
            <v>1108.3210459684899</v>
          </cell>
          <cell r="W20">
            <v>1151.2279360799801</v>
          </cell>
          <cell r="X20">
            <v>1195.6628227916899</v>
          </cell>
          <cell r="Y20">
            <v>1229.24346596382</v>
          </cell>
          <cell r="Z20">
            <v>1256.5431705353701</v>
          </cell>
          <cell r="AA20">
            <v>1300.33099263943</v>
          </cell>
          <cell r="AB20">
            <v>1341.01977881274</v>
          </cell>
          <cell r="AC20">
            <v>1386.01938374669</v>
          </cell>
          <cell r="AD20">
            <v>1454.7643105827401</v>
          </cell>
          <cell r="AE20">
            <v>1517.77163079349</v>
          </cell>
          <cell r="AF20">
            <v>1527.72365276665</v>
          </cell>
          <cell r="AG20">
            <v>1552.6726307577801</v>
          </cell>
          <cell r="AH20">
            <v>1571.25875240953</v>
          </cell>
          <cell r="AI20">
            <v>1567.4867516167401</v>
          </cell>
          <cell r="AJ20">
            <v>1600.62301898448</v>
          </cell>
          <cell r="AK20">
            <v>1642.5924875876999</v>
          </cell>
          <cell r="AL20">
            <v>1705.56586352308</v>
          </cell>
          <cell r="AM20">
            <v>1763.4537350926701</v>
          </cell>
          <cell r="AN20">
            <v>1844.53806713166</v>
          </cell>
          <cell r="AO20">
            <v>1878.3202097738899</v>
          </cell>
          <cell r="AP20">
            <v>1937.5599370283901</v>
          </cell>
          <cell r="AQ20">
            <v>2033.17633555916</v>
          </cell>
          <cell r="AR20">
            <v>2065.3331148014199</v>
          </cell>
          <cell r="AS20">
            <v>2099.7852691099602</v>
          </cell>
          <cell r="AT20">
            <v>2093.4743151031898</v>
          </cell>
          <cell r="AU20">
            <v>2173.1693814622299</v>
          </cell>
          <cell r="AV20">
            <v>2149.5103792785599</v>
          </cell>
          <cell r="AW20">
            <v>2272.02722384033</v>
          </cell>
          <cell r="AX20">
            <v>2311.3050411996801</v>
          </cell>
          <cell r="AY20">
            <v>2313.5491028317501</v>
          </cell>
          <cell r="AZ20">
            <v>2317.4189298945498</v>
          </cell>
          <cell r="BA20">
            <v>2307.8645431110699</v>
          </cell>
          <cell r="BB20">
            <v>2333.8682771813901</v>
          </cell>
          <cell r="BC20">
            <v>2310.0256067433902</v>
          </cell>
          <cell r="BD20">
            <v>2320.50860400376</v>
          </cell>
          <cell r="BE20">
            <v>2301.95707836769</v>
          </cell>
        </row>
        <row r="21">
          <cell r="C21">
            <v>-108.97776279758</v>
          </cell>
          <cell r="D21">
            <v>-46.8123329319425</v>
          </cell>
          <cell r="E21">
            <v>69.723415991208597</v>
          </cell>
          <cell r="F21">
            <v>80.824673055035305</v>
          </cell>
          <cell r="G21">
            <v>150.527817322723</v>
          </cell>
          <cell r="H21">
            <v>251.009791115192</v>
          </cell>
          <cell r="I21">
            <v>1024.5994191090999</v>
          </cell>
          <cell r="J21">
            <v>982.18831351432095</v>
          </cell>
          <cell r="K21">
            <v>1091.1974292207799</v>
          </cell>
          <cell r="L21">
            <v>949.13452708161401</v>
          </cell>
          <cell r="M21">
            <v>661.88892497829795</v>
          </cell>
          <cell r="N21">
            <v>765.283262967631</v>
          </cell>
          <cell r="O21">
            <v>671.764085049561</v>
          </cell>
          <cell r="P21">
            <v>666.87469042237399</v>
          </cell>
          <cell r="Q21">
            <v>856.78212112111999</v>
          </cell>
          <cell r="R21">
            <v>768.27914081363394</v>
          </cell>
          <cell r="S21">
            <v>763.20505808372695</v>
          </cell>
          <cell r="T21">
            <v>769.95191898627502</v>
          </cell>
          <cell r="U21">
            <v>650.389516445033</v>
          </cell>
          <cell r="V21">
            <v>813.432756930099</v>
          </cell>
          <cell r="W21">
            <v>625.93067334791601</v>
          </cell>
          <cell r="X21">
            <v>753.35968982549002</v>
          </cell>
          <cell r="Y21">
            <v>848.841309221404</v>
          </cell>
          <cell r="Z21">
            <v>825.76029227023196</v>
          </cell>
          <cell r="AA21">
            <v>718.56407275720699</v>
          </cell>
          <cell r="AB21">
            <v>661.53507824742496</v>
          </cell>
          <cell r="AC21">
            <v>699.37493135636305</v>
          </cell>
          <cell r="AD21">
            <v>649.30865170425602</v>
          </cell>
          <cell r="AE21">
            <v>654.76716275867204</v>
          </cell>
          <cell r="AF21">
            <v>738.38060037363698</v>
          </cell>
          <cell r="AG21">
            <v>669.40062479859603</v>
          </cell>
          <cell r="AH21">
            <v>651.81278384883103</v>
          </cell>
          <cell r="AI21">
            <v>636.78799399694196</v>
          </cell>
          <cell r="AJ21">
            <v>575.05657878198599</v>
          </cell>
          <cell r="AK21">
            <v>552.37928511674295</v>
          </cell>
          <cell r="AL21">
            <v>572.67395706936998</v>
          </cell>
          <cell r="AM21">
            <v>634.95994519975204</v>
          </cell>
          <cell r="AN21">
            <v>630.51636142797202</v>
          </cell>
          <cell r="AO21">
            <v>649.531588095752</v>
          </cell>
          <cell r="AP21">
            <v>685.91483723150498</v>
          </cell>
          <cell r="AQ21">
            <v>638.76936256012903</v>
          </cell>
          <cell r="AR21">
            <v>590.96740281155201</v>
          </cell>
          <cell r="AS21">
            <v>705.52298786744097</v>
          </cell>
          <cell r="AT21">
            <v>813.784579549108</v>
          </cell>
          <cell r="AU21">
            <v>887.62257803477598</v>
          </cell>
          <cell r="AV21">
            <v>803.73420395351502</v>
          </cell>
          <cell r="AW21">
            <v>548.82634498939399</v>
          </cell>
          <cell r="AX21">
            <v>662.38944568115505</v>
          </cell>
          <cell r="AY21">
            <v>562.64567756904796</v>
          </cell>
          <cell r="AZ21">
            <v>693.711901046908</v>
          </cell>
          <cell r="BA21">
            <v>839.52139514323801</v>
          </cell>
          <cell r="BB21">
            <v>867.99768045535598</v>
          </cell>
          <cell r="BC21">
            <v>978.289391527156</v>
          </cell>
          <cell r="BD21">
            <v>1103.4565524827899</v>
          </cell>
          <cell r="BE21">
            <v>1165.1821877560701</v>
          </cell>
        </row>
        <row r="22">
          <cell r="C22">
            <v>-6.2190912468064203</v>
          </cell>
          <cell r="D22">
            <v>-1.4150354835914301</v>
          </cell>
          <cell r="E22">
            <v>4.8342460753624303</v>
          </cell>
          <cell r="F22">
            <v>2.8337833681351698</v>
          </cell>
          <cell r="G22">
            <v>204.545872192351</v>
          </cell>
          <cell r="H22">
            <v>223.35368474271101</v>
          </cell>
          <cell r="I22">
            <v>263.29661426398798</v>
          </cell>
          <cell r="J22">
            <v>321.510711228231</v>
          </cell>
          <cell r="K22">
            <v>382.03442075297698</v>
          </cell>
          <cell r="L22">
            <v>442.11959701795598</v>
          </cell>
          <cell r="M22">
            <v>449.36879510396801</v>
          </cell>
          <cell r="N22">
            <v>483.93363866325598</v>
          </cell>
          <cell r="O22">
            <v>462.57691781720598</v>
          </cell>
          <cell r="P22">
            <v>430.33086509509502</v>
          </cell>
          <cell r="Q22">
            <v>387.54535612415401</v>
          </cell>
          <cell r="R22">
            <v>353.34746854607903</v>
          </cell>
          <cell r="S22">
            <v>335.83617834598402</v>
          </cell>
          <cell r="T22">
            <v>323.46786638867297</v>
          </cell>
          <cell r="U22">
            <v>317.134998168854</v>
          </cell>
          <cell r="V22">
            <v>307.49236063083902</v>
          </cell>
          <cell r="W22">
            <v>314.00956111336899</v>
          </cell>
          <cell r="X22">
            <v>335.38883125445102</v>
          </cell>
          <cell r="Y22">
            <v>386.60125566552</v>
          </cell>
          <cell r="Z22">
            <v>462.45049377150798</v>
          </cell>
          <cell r="AA22">
            <v>537.39138279474003</v>
          </cell>
          <cell r="AB22">
            <v>604.93482307294005</v>
          </cell>
          <cell r="AC22">
            <v>630.97098637982106</v>
          </cell>
          <cell r="AD22">
            <v>587.47846726451701</v>
          </cell>
          <cell r="AE22">
            <v>512.47811618758101</v>
          </cell>
          <cell r="AF22">
            <v>456.01654984227099</v>
          </cell>
          <cell r="AG22">
            <v>380.474724973062</v>
          </cell>
          <cell r="AH22">
            <v>403.16702051203202</v>
          </cell>
          <cell r="AI22">
            <v>435.85433752745502</v>
          </cell>
          <cell r="AJ22">
            <v>472.54313017227901</v>
          </cell>
          <cell r="AK22">
            <v>492.96013629960999</v>
          </cell>
          <cell r="AL22">
            <v>501.187794116335</v>
          </cell>
          <cell r="AM22">
            <v>486.778745943491</v>
          </cell>
          <cell r="AN22">
            <v>488.32485826142897</v>
          </cell>
          <cell r="AO22">
            <v>506.60196561000299</v>
          </cell>
          <cell r="AP22">
            <v>531.22209064670301</v>
          </cell>
          <cell r="AQ22">
            <v>561.58213619412504</v>
          </cell>
          <cell r="AR22">
            <v>576.34972656412299</v>
          </cell>
          <cell r="AS22">
            <v>609.18498490694299</v>
          </cell>
          <cell r="AT22">
            <v>636.53173312247702</v>
          </cell>
          <cell r="AU22">
            <v>649.97865452239</v>
          </cell>
          <cell r="AV22">
            <v>663.84942747190303</v>
          </cell>
          <cell r="AW22">
            <v>628.62435281529099</v>
          </cell>
          <cell r="AX22">
            <v>635.76719444053697</v>
          </cell>
          <cell r="AY22">
            <v>677.886417847085</v>
          </cell>
          <cell r="AZ22">
            <v>697.79681228100503</v>
          </cell>
          <cell r="BA22">
            <v>723.10560966377398</v>
          </cell>
          <cell r="BB22">
            <v>741.50536592934805</v>
          </cell>
          <cell r="BC22">
            <v>748.32255863279204</v>
          </cell>
          <cell r="BD22">
            <v>774.71299624763606</v>
          </cell>
          <cell r="BE22">
            <v>794.26612745965201</v>
          </cell>
        </row>
        <row r="23">
          <cell r="C23">
            <v>137.43288976128201</v>
          </cell>
          <cell r="D23">
            <v>164.26249663903599</v>
          </cell>
          <cell r="E23">
            <v>193.87987007045999</v>
          </cell>
          <cell r="F23">
            <v>240.26814497689099</v>
          </cell>
          <cell r="G23">
            <v>185.987254457349</v>
          </cell>
          <cell r="H23">
            <v>216.21010274602099</v>
          </cell>
          <cell r="I23">
            <v>248.81577141641199</v>
          </cell>
          <cell r="J23">
            <v>275.70111308392597</v>
          </cell>
          <cell r="K23">
            <v>326.94372379894202</v>
          </cell>
          <cell r="L23">
            <v>324.08895621887399</v>
          </cell>
          <cell r="M23">
            <v>316.23777148212599</v>
          </cell>
          <cell r="N23">
            <v>306.54478326482598</v>
          </cell>
          <cell r="O23">
            <v>298.21698747525897</v>
          </cell>
          <cell r="P23">
            <v>299.59151021948702</v>
          </cell>
          <cell r="Q23">
            <v>283.23859576606498</v>
          </cell>
          <cell r="R23">
            <v>293.20524506915501</v>
          </cell>
          <cell r="S23">
            <v>297.047558492669</v>
          </cell>
          <cell r="T23">
            <v>291.46634646022602</v>
          </cell>
          <cell r="U23">
            <v>299.907293214633</v>
          </cell>
          <cell r="V23">
            <v>289.44632760590002</v>
          </cell>
          <cell r="W23">
            <v>264.14396785468699</v>
          </cell>
          <cell r="X23">
            <v>263.70990864615999</v>
          </cell>
          <cell r="Y23">
            <v>313.88512774941501</v>
          </cell>
          <cell r="Z23">
            <v>350.63918925228103</v>
          </cell>
          <cell r="AA23">
            <v>403.79217971813898</v>
          </cell>
          <cell r="AB23">
            <v>462.469717971649</v>
          </cell>
          <cell r="AC23">
            <v>485.59777534519202</v>
          </cell>
          <cell r="AD23">
            <v>487.27669721332398</v>
          </cell>
          <cell r="AE23">
            <v>502.634066928268</v>
          </cell>
          <cell r="AF23">
            <v>517.99351527532895</v>
          </cell>
          <cell r="AG23">
            <v>533.24374755810197</v>
          </cell>
          <cell r="AH23">
            <v>608.24308349205398</v>
          </cell>
          <cell r="AI23">
            <v>606.70912827324605</v>
          </cell>
          <cell r="AJ23">
            <v>643.12049034753704</v>
          </cell>
          <cell r="AK23">
            <v>681.22190433388801</v>
          </cell>
          <cell r="AL23">
            <v>750.44002156065403</v>
          </cell>
          <cell r="AM23">
            <v>762.89708494930198</v>
          </cell>
          <cell r="AN23">
            <v>774.76238319428899</v>
          </cell>
          <cell r="AO23">
            <v>765.85888002395302</v>
          </cell>
          <cell r="AP23">
            <v>747.65903007010195</v>
          </cell>
          <cell r="AQ23">
            <v>793.35052369812297</v>
          </cell>
          <cell r="AR23">
            <v>778.39140601558995</v>
          </cell>
          <cell r="AS23">
            <v>821.35410715924002</v>
          </cell>
          <cell r="AT23">
            <v>863.08111445347595</v>
          </cell>
          <cell r="AU23">
            <v>919.31771218342305</v>
          </cell>
          <cell r="AV23">
            <v>966.69577624197302</v>
          </cell>
          <cell r="AW23">
            <v>975.69858014304896</v>
          </cell>
          <cell r="AX23">
            <v>1003.6120997251101</v>
          </cell>
          <cell r="AY23">
            <v>1086.7062522168501</v>
          </cell>
          <cell r="AZ23">
            <v>1131.0231336387801</v>
          </cell>
          <cell r="BA23">
            <v>1209.07864255506</v>
          </cell>
          <cell r="BB23">
            <v>1028.7188125795401</v>
          </cell>
          <cell r="BC23">
            <v>1206.4866846554301</v>
          </cell>
          <cell r="BD23">
            <v>1210.35077363811</v>
          </cell>
          <cell r="BE23">
            <v>1210.26344158858</v>
          </cell>
        </row>
        <row r="24">
          <cell r="C24">
            <v>513.58768834870602</v>
          </cell>
          <cell r="D24">
            <v>499.950646375318</v>
          </cell>
          <cell r="E24">
            <v>486.48124010821698</v>
          </cell>
          <cell r="F24">
            <v>485.25500869597198</v>
          </cell>
          <cell r="G24">
            <v>493.51600202050099</v>
          </cell>
          <cell r="H24">
            <v>531.09639501031597</v>
          </cell>
          <cell r="I24">
            <v>532.89609039117795</v>
          </cell>
          <cell r="J24">
            <v>534.08647721162504</v>
          </cell>
          <cell r="K24">
            <v>736.19100955322597</v>
          </cell>
          <cell r="L24">
            <v>706.93744456005402</v>
          </cell>
          <cell r="M24">
            <v>633.33766470758803</v>
          </cell>
          <cell r="N24">
            <v>480.93177337152099</v>
          </cell>
          <cell r="O24">
            <v>344.69457118863198</v>
          </cell>
          <cell r="P24">
            <v>385.25821841339899</v>
          </cell>
          <cell r="Q24">
            <v>762.58016325773599</v>
          </cell>
          <cell r="R24">
            <v>1464.5000197105501</v>
          </cell>
          <cell r="S24">
            <v>2473.12796156991</v>
          </cell>
          <cell r="T24">
            <v>2396.5108075991402</v>
          </cell>
          <cell r="U24">
            <v>857.77604602400902</v>
          </cell>
          <cell r="V24">
            <v>-2269.5145734589601</v>
          </cell>
          <cell r="W24">
            <v>-7890.8315060684399</v>
          </cell>
          <cell r="X24">
            <v>-6451.5560255237197</v>
          </cell>
          <cell r="Y24">
            <v>1689.73180800613</v>
          </cell>
          <cell r="Z24">
            <v>16421.127319329898</v>
          </cell>
          <cell r="AA24">
            <v>711.17452496079898</v>
          </cell>
          <cell r="AB24">
            <v>999.74956581634001</v>
          </cell>
          <cell r="AC24">
            <v>1191.3934426498199</v>
          </cell>
          <cell r="AD24">
            <v>1266.85389205922</v>
          </cell>
          <cell r="AE24">
            <v>1274.72718645689</v>
          </cell>
          <cell r="AF24">
            <v>1224.0575020035301</v>
          </cell>
          <cell r="AG24">
            <v>1171.8498668898301</v>
          </cell>
          <cell r="AH24">
            <v>1175.7950481308101</v>
          </cell>
          <cell r="AI24">
            <v>1179.5034462379399</v>
          </cell>
          <cell r="AJ24">
            <v>1181.4518818337999</v>
          </cell>
          <cell r="AK24">
            <v>1181.6244892923701</v>
          </cell>
          <cell r="AL24">
            <v>1231.2932003902399</v>
          </cell>
          <cell r="AM24">
            <v>1287.61694360815</v>
          </cell>
          <cell r="AN24">
            <v>1311.9781642335199</v>
          </cell>
          <cell r="AO24">
            <v>1341.59123556452</v>
          </cell>
          <cell r="AP24">
            <v>1343.86063939368</v>
          </cell>
          <cell r="AQ24">
            <v>1451.8896885531401</v>
          </cell>
          <cell r="AR24">
            <v>1475.8107827697199</v>
          </cell>
          <cell r="AS24">
            <v>1447.82577214974</v>
          </cell>
          <cell r="AT24">
            <v>1424.43637316373</v>
          </cell>
          <cell r="AU24">
            <v>1448.4015990257899</v>
          </cell>
          <cell r="AV24">
            <v>1480.4710924617</v>
          </cell>
          <cell r="AW24">
            <v>1478.07098736847</v>
          </cell>
          <cell r="AX24">
            <v>1355.15775216523</v>
          </cell>
          <cell r="AY24">
            <v>1236.6911207742701</v>
          </cell>
          <cell r="AZ24">
            <v>1257.0415562576</v>
          </cell>
          <cell r="BA24">
            <v>1435.3832880075699</v>
          </cell>
          <cell r="BB24">
            <v>1633.1068012866699</v>
          </cell>
          <cell r="BC24">
            <v>1731.2374567888201</v>
          </cell>
          <cell r="BD24">
            <v>1724.89830502776</v>
          </cell>
          <cell r="BE24">
            <v>1615.29053474432</v>
          </cell>
        </row>
        <row r="25">
          <cell r="C25">
            <v>396.99157250777</v>
          </cell>
          <cell r="D25">
            <v>417.371771853523</v>
          </cell>
          <cell r="E25">
            <v>411.43083506951001</v>
          </cell>
          <cell r="F25">
            <v>435.05352192034599</v>
          </cell>
          <cell r="G25">
            <v>445.00735146152698</v>
          </cell>
          <cell r="H25">
            <v>455.47844534774998</v>
          </cell>
          <cell r="I25">
            <v>466.525974904686</v>
          </cell>
          <cell r="J25">
            <v>479.91393996513199</v>
          </cell>
          <cell r="K25">
            <v>496.32711576203099</v>
          </cell>
          <cell r="L25">
            <v>509.90408451366397</v>
          </cell>
          <cell r="M25">
            <v>515.50580950263895</v>
          </cell>
          <cell r="N25">
            <v>493.16549630006398</v>
          </cell>
          <cell r="O25">
            <v>538.27899027319995</v>
          </cell>
          <cell r="P25">
            <v>546.20237729738403</v>
          </cell>
          <cell r="Q25">
            <v>560.15351080057405</v>
          </cell>
          <cell r="R25">
            <v>563.80878986035498</v>
          </cell>
          <cell r="S25">
            <v>584.87929027446398</v>
          </cell>
          <cell r="T25">
            <v>597.80574140668705</v>
          </cell>
          <cell r="U25">
            <v>595.05346792490195</v>
          </cell>
          <cell r="V25">
            <v>613.55738622555498</v>
          </cell>
          <cell r="W25">
            <v>578.39259429596598</v>
          </cell>
          <cell r="X25">
            <v>582.72714016412897</v>
          </cell>
          <cell r="Y25">
            <v>663.63755379935299</v>
          </cell>
          <cell r="Z25">
            <v>820.90817178563395</v>
          </cell>
          <cell r="AA25">
            <v>638.888546104429</v>
          </cell>
          <cell r="AB25">
            <v>731.56811603787003</v>
          </cell>
          <cell r="AC25">
            <v>776.69168948208198</v>
          </cell>
          <cell r="AD25">
            <v>805.03244956158505</v>
          </cell>
          <cell r="AE25">
            <v>800.21792568155797</v>
          </cell>
          <cell r="AF25">
            <v>801.15925248073802</v>
          </cell>
          <cell r="AG25">
            <v>781.89899886672004</v>
          </cell>
          <cell r="AH25">
            <v>783.33015027535703</v>
          </cell>
          <cell r="AI25">
            <v>790.30589630523605</v>
          </cell>
          <cell r="AJ25">
            <v>797.09164530085002</v>
          </cell>
          <cell r="AK25">
            <v>834.32614299357203</v>
          </cell>
          <cell r="AL25">
            <v>899.09112300745801</v>
          </cell>
          <cell r="AM25">
            <v>955.43778502413102</v>
          </cell>
          <cell r="AN25">
            <v>992.94613777877896</v>
          </cell>
          <cell r="AO25">
            <v>1025.61620178817</v>
          </cell>
          <cell r="AP25">
            <v>1025.1496275793299</v>
          </cell>
          <cell r="AQ25">
            <v>1092.3377038148001</v>
          </cell>
          <cell r="AR25">
            <v>1058.57949136718</v>
          </cell>
          <cell r="AS25">
            <v>1077.8461155617499</v>
          </cell>
          <cell r="AT25">
            <v>1106.0792908472199</v>
          </cell>
          <cell r="AU25">
            <v>1110.12978406712</v>
          </cell>
          <cell r="AV25">
            <v>1133.13785285324</v>
          </cell>
          <cell r="AW25">
            <v>1160.2844460837</v>
          </cell>
          <cell r="AX25">
            <v>1099.07607539181</v>
          </cell>
          <cell r="AY25">
            <v>1294.7170895710101</v>
          </cell>
          <cell r="AZ25">
            <v>1283.5868601029399</v>
          </cell>
          <cell r="BA25">
            <v>1254.21963380446</v>
          </cell>
          <cell r="BB25">
            <v>1244.9292329364</v>
          </cell>
          <cell r="BC25">
            <v>1234.38083394112</v>
          </cell>
          <cell r="BD25">
            <v>1397.0701745536801</v>
          </cell>
          <cell r="BE25">
            <v>1322.2518769721601</v>
          </cell>
        </row>
        <row r="26">
          <cell r="C26">
            <v>0.54003237779788904</v>
          </cell>
          <cell r="D26">
            <v>-1.9578378127663401</v>
          </cell>
          <cell r="E26">
            <v>-0.33127244583106102</v>
          </cell>
          <cell r="F26">
            <v>1.6779252034499601</v>
          </cell>
          <cell r="G26">
            <v>19.980506153739999</v>
          </cell>
          <cell r="H26">
            <v>15.2210325955655</v>
          </cell>
          <cell r="I26">
            <v>22.0594412154041</v>
          </cell>
          <cell r="J26">
            <v>26.160471384768101</v>
          </cell>
          <cell r="K26">
            <v>31.525885897739599</v>
          </cell>
          <cell r="L26">
            <v>38.987894669506296</v>
          </cell>
          <cell r="M26">
            <v>8.8211137059692195</v>
          </cell>
          <cell r="N26">
            <v>13.1190378498182</v>
          </cell>
          <cell r="O26">
            <v>17.6412211950699</v>
          </cell>
          <cell r="P26">
            <v>26.032878765332701</v>
          </cell>
          <cell r="Q26">
            <v>36.050225887899401</v>
          </cell>
          <cell r="R26">
            <v>28.159487929293501</v>
          </cell>
          <cell r="S26">
            <v>30.046373522983099</v>
          </cell>
          <cell r="T26">
            <v>26.060607785700199</v>
          </cell>
          <cell r="U26">
            <v>20.6419260634319</v>
          </cell>
          <cell r="V26">
            <v>25.431581807277801</v>
          </cell>
          <cell r="W26">
            <v>23.7074719287899</v>
          </cell>
          <cell r="X26">
            <v>28.256010469548102</v>
          </cell>
          <cell r="Y26">
            <v>32.1779758750152</v>
          </cell>
          <cell r="Z26">
            <v>31.940609760772102</v>
          </cell>
          <cell r="AA26">
            <v>32.968608642451898</v>
          </cell>
          <cell r="AB26">
            <v>30.029603759768399</v>
          </cell>
          <cell r="AC26">
            <v>31.5838931500871</v>
          </cell>
          <cell r="AD26">
            <v>34.549906719951998</v>
          </cell>
          <cell r="AE26">
            <v>30.416610612193299</v>
          </cell>
          <cell r="AF26">
            <v>32.063228048173499</v>
          </cell>
          <cell r="AG26">
            <v>29.266539506566701</v>
          </cell>
          <cell r="AH26">
            <v>24.913746637449101</v>
          </cell>
          <cell r="AI26">
            <v>24.8614047826918</v>
          </cell>
          <cell r="AJ26">
            <v>26.0812635106507</v>
          </cell>
          <cell r="AK26">
            <v>31.676720814940701</v>
          </cell>
          <cell r="AL26">
            <v>49.329150180655603</v>
          </cell>
          <cell r="AM26">
            <v>40.539944669709001</v>
          </cell>
          <cell r="AN26">
            <v>53.673319754246897</v>
          </cell>
          <cell r="AO26">
            <v>58.122303056202497</v>
          </cell>
          <cell r="AP26">
            <v>61.968547711741202</v>
          </cell>
          <cell r="AQ26">
            <v>63.207301251182599</v>
          </cell>
          <cell r="AR26">
            <v>59.395462375092798</v>
          </cell>
          <cell r="AS26">
            <v>63.4999448225661</v>
          </cell>
          <cell r="AT26">
            <v>63.892771197973801</v>
          </cell>
          <cell r="AU26">
            <v>68.722892617892199</v>
          </cell>
          <cell r="AV26">
            <v>66.654337996559207</v>
          </cell>
          <cell r="AW26">
            <v>65.334583466786697</v>
          </cell>
          <cell r="AX26">
            <v>51.172727633506298</v>
          </cell>
          <cell r="AY26">
            <v>50.545719663172001</v>
          </cell>
          <cell r="AZ26">
            <v>53.181123947852001</v>
          </cell>
          <cell r="BA26">
            <v>55.684399665795603</v>
          </cell>
          <cell r="BB26">
            <v>69.631540028049301</v>
          </cell>
          <cell r="BC26">
            <v>74.130576758632301</v>
          </cell>
          <cell r="BD26">
            <v>74.255462170000996</v>
          </cell>
          <cell r="BE26">
            <v>59.4218933060734</v>
          </cell>
        </row>
        <row r="27">
          <cell r="C27">
            <v>264.04481836025201</v>
          </cell>
          <cell r="D27">
            <v>256.31048498286901</v>
          </cell>
          <cell r="E27">
            <v>266.50507876736799</v>
          </cell>
          <cell r="F27">
            <v>288.97301326313499</v>
          </cell>
          <cell r="G27">
            <v>292.73956803860199</v>
          </cell>
          <cell r="H27">
            <v>293.87798906301799</v>
          </cell>
          <cell r="I27">
            <v>294.08277519133401</v>
          </cell>
          <cell r="J27">
            <v>300.53533942113199</v>
          </cell>
          <cell r="K27">
            <v>297.63672963206199</v>
          </cell>
          <cell r="L27">
            <v>321.99590920940602</v>
          </cell>
          <cell r="M27">
            <v>311.54050669362903</v>
          </cell>
          <cell r="N27">
            <v>319.70689583792603</v>
          </cell>
          <cell r="O27">
            <v>349.97292923110399</v>
          </cell>
          <cell r="P27">
            <v>359.38419028081199</v>
          </cell>
          <cell r="Q27">
            <v>375.491369240143</v>
          </cell>
          <cell r="R27">
            <v>364.72994863049502</v>
          </cell>
          <cell r="S27">
            <v>365.72834515637498</v>
          </cell>
          <cell r="T27">
            <v>396.67715355381802</v>
          </cell>
          <cell r="U27">
            <v>402.129536888372</v>
          </cell>
          <cell r="V27">
            <v>438.41687865306</v>
          </cell>
          <cell r="W27">
            <v>454.33246828376798</v>
          </cell>
          <cell r="X27">
            <v>476.95778055141199</v>
          </cell>
          <cell r="Y27">
            <v>512.22677769285895</v>
          </cell>
          <cell r="Z27">
            <v>520.51424029455302</v>
          </cell>
          <cell r="AA27">
            <v>536.05162034361604</v>
          </cell>
          <cell r="AB27">
            <v>538.91225887298901</v>
          </cell>
          <cell r="AC27">
            <v>590.30616668206505</v>
          </cell>
          <cell r="AD27">
            <v>622.29625201017097</v>
          </cell>
          <cell r="AE27">
            <v>648.40130444290503</v>
          </cell>
          <cell r="AF27">
            <v>679.85076493846304</v>
          </cell>
          <cell r="AG27">
            <v>683.47295337739195</v>
          </cell>
          <cell r="AH27">
            <v>718.63121005347102</v>
          </cell>
          <cell r="AI27">
            <v>739.21294523280096</v>
          </cell>
          <cell r="AJ27">
            <v>745.11160116607505</v>
          </cell>
          <cell r="AK27">
            <v>765.15314122488701</v>
          </cell>
          <cell r="AL27">
            <v>735.32134011497396</v>
          </cell>
          <cell r="AM27">
            <v>742.416413040316</v>
          </cell>
          <cell r="AN27">
            <v>745.18168048208202</v>
          </cell>
          <cell r="AO27">
            <v>730.01395471624505</v>
          </cell>
          <cell r="AP27">
            <v>741.68423984303297</v>
          </cell>
          <cell r="AQ27">
            <v>753.73083806492298</v>
          </cell>
          <cell r="AR27">
            <v>761.24085315300499</v>
          </cell>
          <cell r="AS27">
            <v>776.04923769603704</v>
          </cell>
          <cell r="AT27">
            <v>828.68064940461898</v>
          </cell>
          <cell r="AU27">
            <v>850.67627393311204</v>
          </cell>
          <cell r="AV27">
            <v>869.10316886657495</v>
          </cell>
          <cell r="AW27">
            <v>869.93709338320002</v>
          </cell>
          <cell r="AX27">
            <v>864.81795977077002</v>
          </cell>
          <cell r="AY27">
            <v>885.98958105368399</v>
          </cell>
          <cell r="AZ27">
            <v>903.053415284229</v>
          </cell>
          <cell r="BA27">
            <v>932.03879417221401</v>
          </cell>
          <cell r="BB27">
            <v>957.52736560826099</v>
          </cell>
          <cell r="BC27">
            <v>955.88006125918696</v>
          </cell>
          <cell r="BD27">
            <v>847.57420405861501</v>
          </cell>
          <cell r="BE27">
            <v>925.28393577755196</v>
          </cell>
        </row>
        <row r="28">
          <cell r="C28">
            <v>136.63658005609699</v>
          </cell>
          <cell r="D28">
            <v>140.31013126129599</v>
          </cell>
          <cell r="E28">
            <v>144.22823049593299</v>
          </cell>
          <cell r="F28">
            <v>147.73416272830599</v>
          </cell>
          <cell r="G28">
            <v>150.311219477229</v>
          </cell>
          <cell r="H28">
            <v>152.885044372826</v>
          </cell>
          <cell r="I28">
            <v>156.56508126558899</v>
          </cell>
          <cell r="J28">
            <v>157.32311199700001</v>
          </cell>
          <cell r="K28">
            <v>161.88473715775999</v>
          </cell>
          <cell r="L28">
            <v>162.614625336524</v>
          </cell>
          <cell r="M28">
            <v>161.920502599787</v>
          </cell>
          <cell r="N28">
            <v>162.686394464497</v>
          </cell>
          <cell r="O28">
            <v>163.48942153947499</v>
          </cell>
          <cell r="P28">
            <v>166.15826330562501</v>
          </cell>
          <cell r="Q28">
            <v>170.050225763718</v>
          </cell>
          <cell r="R28">
            <v>172.82018418375</v>
          </cell>
          <cell r="S28">
            <v>175.39173374344099</v>
          </cell>
          <cell r="T28">
            <v>172.628687437846</v>
          </cell>
          <cell r="U28">
            <v>174.90340494525299</v>
          </cell>
          <cell r="V28">
            <v>177.51014590647301</v>
          </cell>
          <cell r="W28">
            <v>180.19992157987301</v>
          </cell>
          <cell r="X28">
            <v>184.13497169256499</v>
          </cell>
          <cell r="Y28">
            <v>188.04691193042501</v>
          </cell>
          <cell r="Z28">
            <v>181.90009142444899</v>
          </cell>
          <cell r="AA28">
            <v>188.08976358228</v>
          </cell>
          <cell r="AB28">
            <v>192.695934103117</v>
          </cell>
          <cell r="AC28">
            <v>195.959063266143</v>
          </cell>
          <cell r="AD28">
            <v>199.48887628025301</v>
          </cell>
          <cell r="AE28">
            <v>202.55400620518401</v>
          </cell>
          <cell r="AF28">
            <v>204.94656933903701</v>
          </cell>
          <cell r="AG28">
            <v>209.515533588789</v>
          </cell>
          <cell r="AH28">
            <v>212.25969423170699</v>
          </cell>
          <cell r="AI28">
            <v>215.36989812831101</v>
          </cell>
          <cell r="AJ28">
            <v>219.632205660767</v>
          </cell>
          <cell r="AK28">
            <v>225.37319736836201</v>
          </cell>
          <cell r="AL28">
            <v>231.01633936385801</v>
          </cell>
          <cell r="AM28">
            <v>234.72965722365601</v>
          </cell>
          <cell r="AN28">
            <v>236.23257158940299</v>
          </cell>
          <cell r="AO28">
            <v>239.36777577779699</v>
          </cell>
          <cell r="AP28">
            <v>242.17110947976201</v>
          </cell>
          <cell r="AQ28">
            <v>245.62298595829401</v>
          </cell>
          <cell r="AR28">
            <v>249.71464876284901</v>
          </cell>
          <cell r="AS28">
            <v>252.40084715720599</v>
          </cell>
          <cell r="AT28">
            <v>255.13555145736299</v>
          </cell>
          <cell r="AU28">
            <v>258.245787917499</v>
          </cell>
          <cell r="AV28">
            <v>261.26973798806398</v>
          </cell>
          <cell r="AW28">
            <v>264.840107033626</v>
          </cell>
          <cell r="AX28">
            <v>268.47255158331302</v>
          </cell>
          <cell r="AY28">
            <v>272.20057721979401</v>
          </cell>
          <cell r="AZ28">
            <v>275.248253918248</v>
          </cell>
          <cell r="BA28">
            <v>278.372606092132</v>
          </cell>
          <cell r="BB28">
            <v>281.35935467776397</v>
          </cell>
          <cell r="BC28">
            <v>284.73624634681499</v>
          </cell>
          <cell r="BD28">
            <v>288.323835215624</v>
          </cell>
          <cell r="BE28">
            <v>290.97994984874401</v>
          </cell>
        </row>
        <row r="29">
          <cell r="C29">
            <v>623.70650546094498</v>
          </cell>
          <cell r="D29">
            <v>697.00218345748203</v>
          </cell>
          <cell r="E29">
            <v>700.21699236382301</v>
          </cell>
          <cell r="F29">
            <v>667.973645632272</v>
          </cell>
          <cell r="G29">
            <v>687.95579324884795</v>
          </cell>
          <cell r="H29">
            <v>667.19916607360699</v>
          </cell>
          <cell r="I29">
            <v>682.43708988037997</v>
          </cell>
          <cell r="J29">
            <v>721.42555683464002</v>
          </cell>
          <cell r="K29">
            <v>772.82497277205698</v>
          </cell>
          <cell r="L29">
            <v>829.17796237440302</v>
          </cell>
          <cell r="M29">
            <v>876.19642704381602</v>
          </cell>
          <cell r="N29">
            <v>976.45017517394399</v>
          </cell>
          <cell r="O29">
            <v>1084.83487720722</v>
          </cell>
          <cell r="P29">
            <v>1153.76129193213</v>
          </cell>
          <cell r="Q29">
            <v>1187.1128178804299</v>
          </cell>
          <cell r="R29">
            <v>1169.8976752137501</v>
          </cell>
          <cell r="S29">
            <v>1116.10324812251</v>
          </cell>
          <cell r="T29">
            <v>1125.91660798984</v>
          </cell>
          <cell r="U29">
            <v>1191.0433906614101</v>
          </cell>
          <cell r="V29">
            <v>1222.061164365</v>
          </cell>
          <cell r="W29">
            <v>1289.8622706280501</v>
          </cell>
          <cell r="X29">
            <v>1300.7013883227601</v>
          </cell>
          <cell r="Y29">
            <v>1356.8110391784501</v>
          </cell>
          <cell r="Z29">
            <v>1428.7828191976</v>
          </cell>
          <cell r="AA29">
            <v>1516.4483053551801</v>
          </cell>
          <cell r="AB29">
            <v>1619.76429326369</v>
          </cell>
          <cell r="AC29">
            <v>1654.98615214392</v>
          </cell>
          <cell r="AD29">
            <v>1700.4023810379899</v>
          </cell>
          <cell r="AE29">
            <v>1665.39885639098</v>
          </cell>
          <cell r="AF29">
            <v>1785.7709759530601</v>
          </cell>
          <cell r="AG29">
            <v>1618.30407715501</v>
          </cell>
          <cell r="AH29">
            <v>1709.72741469526</v>
          </cell>
          <cell r="AI29">
            <v>1804.9668776380499</v>
          </cell>
          <cell r="AJ29">
            <v>1820.77453582618</v>
          </cell>
          <cell r="AK29">
            <v>1967.4675481862</v>
          </cell>
          <cell r="AL29">
            <v>2037.21771601824</v>
          </cell>
          <cell r="AM29">
            <v>2016.3061284125999</v>
          </cell>
          <cell r="AN29">
            <v>2103.5437732343098</v>
          </cell>
          <cell r="AO29">
            <v>2212.5072577688402</v>
          </cell>
          <cell r="AP29">
            <v>2312.83852715287</v>
          </cell>
          <cell r="AQ29">
            <v>2418.35063478231</v>
          </cell>
          <cell r="AR29">
            <v>2491.04261011173</v>
          </cell>
          <cell r="AS29">
            <v>2460.8705319328001</v>
          </cell>
          <cell r="AT29">
            <v>2454.1056095015801</v>
          </cell>
          <cell r="AU29">
            <v>2552.5438682701601</v>
          </cell>
          <cell r="AV29">
            <v>2578.3878101052601</v>
          </cell>
          <cell r="AW29">
            <v>2600.2352661671898</v>
          </cell>
          <cell r="AX29">
            <v>1678.9135238573599</v>
          </cell>
          <cell r="AY29">
            <v>2624.1831964995499</v>
          </cell>
          <cell r="AZ29">
            <v>2654.4120182649199</v>
          </cell>
          <cell r="BA29">
            <v>2615.2031199175699</v>
          </cell>
          <cell r="BB29">
            <v>2732.5917725968502</v>
          </cell>
          <cell r="BC29">
            <v>2619.8612001690899</v>
          </cell>
          <cell r="BD29">
            <v>2843.5620289810299</v>
          </cell>
          <cell r="BE29">
            <v>2947.7356792895798</v>
          </cell>
        </row>
      </sheetData>
      <sheetData sheetId="2">
        <row r="4">
          <cell r="C4">
            <v>373.52333918852702</v>
          </cell>
          <cell r="D4">
            <v>460.80526386344297</v>
          </cell>
          <cell r="E4">
            <v>527.128154320568</v>
          </cell>
          <cell r="F4">
            <v>560.591815589352</v>
          </cell>
          <cell r="G4">
            <v>350.584444866436</v>
          </cell>
          <cell r="H4">
            <v>321.92850557219498</v>
          </cell>
          <cell r="I4">
            <v>287.94344533821197</v>
          </cell>
          <cell r="J4">
            <v>271.640516658553</v>
          </cell>
          <cell r="K4">
            <v>283.06486208119497</v>
          </cell>
          <cell r="L4">
            <v>323.28827884658398</v>
          </cell>
          <cell r="M4">
            <v>384.970009490949</v>
          </cell>
          <cell r="N4">
            <v>446.75147789114698</v>
          </cell>
          <cell r="O4">
            <v>477.35771888071702</v>
          </cell>
          <cell r="P4">
            <v>454.79132286669397</v>
          </cell>
          <cell r="Q4">
            <v>397.73200934949</v>
          </cell>
          <cell r="R4">
            <v>349.18305966697397</v>
          </cell>
          <cell r="S4">
            <v>353.07685552557501</v>
          </cell>
          <cell r="T4">
            <v>415.20779087029098</v>
          </cell>
          <cell r="U4">
            <v>463.57825777859199</v>
          </cell>
          <cell r="V4">
            <v>457.64682440932398</v>
          </cell>
          <cell r="W4">
            <v>425.92669293240101</v>
          </cell>
          <cell r="X4">
            <v>409.41285193685002</v>
          </cell>
          <cell r="Y4">
            <v>423.49894901507702</v>
          </cell>
          <cell r="Z4">
            <v>445.84854566410797</v>
          </cell>
          <cell r="AA4">
            <v>449.801208010837</v>
          </cell>
          <cell r="AB4">
            <v>442.012062808157</v>
          </cell>
          <cell r="AC4">
            <v>455.52014744698698</v>
          </cell>
          <cell r="AD4">
            <v>496.89842751718402</v>
          </cell>
          <cell r="AE4">
            <v>526.26011028854896</v>
          </cell>
          <cell r="AF4">
            <v>527.07828755015396</v>
          </cell>
          <cell r="AG4">
            <v>526.93846533887199</v>
          </cell>
          <cell r="AH4">
            <v>537.77213684130197</v>
          </cell>
          <cell r="AI4">
            <v>564.799889956941</v>
          </cell>
          <cell r="AJ4">
            <v>617.43564565347401</v>
          </cell>
          <cell r="AK4">
            <v>669.12691596351499</v>
          </cell>
          <cell r="AL4">
            <v>711.53139014820999</v>
          </cell>
          <cell r="AM4">
            <v>714.40982601981295</v>
          </cell>
          <cell r="AN4">
            <v>675.88460784443396</v>
          </cell>
          <cell r="AO4">
            <v>646.19489975857596</v>
          </cell>
          <cell r="AP4">
            <v>664.39554458922498</v>
          </cell>
          <cell r="AQ4">
            <v>679.25624828903199</v>
          </cell>
          <cell r="AR4">
            <v>657.31673446111904</v>
          </cell>
          <cell r="AS4">
            <v>630.988433620818</v>
          </cell>
          <cell r="AT4">
            <v>626.64112526905603</v>
          </cell>
          <cell r="AU4">
            <v>647.26308920895201</v>
          </cell>
          <cell r="AV4">
            <v>685.77475712553405</v>
          </cell>
          <cell r="AW4">
            <v>693.25164386711299</v>
          </cell>
          <cell r="AX4">
            <v>662.64015220758199</v>
          </cell>
          <cell r="AY4">
            <v>659.94332690673298</v>
          </cell>
          <cell r="AZ4">
            <v>716.03856685161202</v>
          </cell>
          <cell r="BA4">
            <v>800.77814797898304</v>
          </cell>
          <cell r="BB4">
            <v>906.15321409406204</v>
          </cell>
          <cell r="BC4">
            <v>1032.34346943787</v>
          </cell>
          <cell r="BD4">
            <v>1110.3172747133401</v>
          </cell>
          <cell r="BE4">
            <v>1137.81019786509</v>
          </cell>
        </row>
        <row r="5">
          <cell r="C5">
            <v>1987.8903926391699</v>
          </cell>
          <cell r="D5">
            <v>2135.60857413744</v>
          </cell>
          <cell r="E5">
            <v>2424.9661945909102</v>
          </cell>
          <cell r="F5">
            <v>2646.0970800995401</v>
          </cell>
          <cell r="G5">
            <v>2736.6320792389001</v>
          </cell>
          <cell r="H5">
            <v>2646.0041958599199</v>
          </cell>
          <cell r="I5">
            <v>2459.3530849803401</v>
          </cell>
          <cell r="J5">
            <v>2325.93822833376</v>
          </cell>
          <cell r="K5">
            <v>2347.84412354386</v>
          </cell>
          <cell r="L5">
            <v>2601.2523863113101</v>
          </cell>
          <cell r="M5">
            <v>2861.91265491488</v>
          </cell>
          <cell r="N5">
            <v>2928.47784864803</v>
          </cell>
          <cell r="O5">
            <v>2787.6076475550599</v>
          </cell>
          <cell r="P5">
            <v>2572.7418961510102</v>
          </cell>
          <cell r="Q5">
            <v>2498.2846111560798</v>
          </cell>
          <cell r="R5">
            <v>2530.6018649493499</v>
          </cell>
          <cell r="S5">
            <v>2523.4618038895001</v>
          </cell>
          <cell r="T5">
            <v>2412.1096295827801</v>
          </cell>
          <cell r="U5">
            <v>2296.1003815599902</v>
          </cell>
          <cell r="V5">
            <v>2292.7073206841601</v>
          </cell>
          <cell r="W5">
            <v>2397.17772814404</v>
          </cell>
          <cell r="X5">
            <v>2538.16742247619</v>
          </cell>
          <cell r="Y5">
            <v>2660.1692512562199</v>
          </cell>
          <cell r="Z5">
            <v>2763.2472731614798</v>
          </cell>
          <cell r="AA5">
            <v>2809.0684325330399</v>
          </cell>
          <cell r="AB5">
            <v>2818.6311658406999</v>
          </cell>
          <cell r="AC5">
            <v>2823.55888855375</v>
          </cell>
          <cell r="AD5">
            <v>2865.7048787734102</v>
          </cell>
          <cell r="AE5">
            <v>2945.2251652341602</v>
          </cell>
          <cell r="AF5">
            <v>2980.6411854891498</v>
          </cell>
          <cell r="AG5">
            <v>2966.7505715149</v>
          </cell>
          <cell r="AH5">
            <v>3023.2771134649402</v>
          </cell>
          <cell r="AI5">
            <v>3174.8775337725101</v>
          </cell>
          <cell r="AJ5">
            <v>3348.7907007202798</v>
          </cell>
          <cell r="AK5">
            <v>3443.3154428518101</v>
          </cell>
          <cell r="AL5">
            <v>3465.82080080067</v>
          </cell>
          <cell r="AM5">
            <v>3550.4403397972101</v>
          </cell>
          <cell r="AN5">
            <v>3692.2187343892701</v>
          </cell>
          <cell r="AO5">
            <v>3786.4076029012999</v>
          </cell>
          <cell r="AP5">
            <v>3725.3183846533698</v>
          </cell>
          <cell r="AQ5">
            <v>3678.3039983301501</v>
          </cell>
          <cell r="AR5">
            <v>3762.5292672852102</v>
          </cell>
          <cell r="AS5">
            <v>3954.4373162987799</v>
          </cell>
          <cell r="AT5">
            <v>4069.48594302317</v>
          </cell>
          <cell r="AU5">
            <v>4018.2655584684799</v>
          </cell>
          <cell r="AV5">
            <v>3965.6158553670398</v>
          </cell>
          <cell r="AW5">
            <v>4083.8458762424002</v>
          </cell>
          <cell r="AX5">
            <v>4285.7425918999597</v>
          </cell>
          <cell r="AY5">
            <v>4391.4757983640102</v>
          </cell>
          <cell r="AZ5">
            <v>4348.2056520859496</v>
          </cell>
          <cell r="BA5">
            <v>4235.9478401220404</v>
          </cell>
          <cell r="BB5">
            <v>4225.1040447780697</v>
          </cell>
          <cell r="BC5">
            <v>4289.6582407819997</v>
          </cell>
          <cell r="BD5">
            <v>4187.2226343838001</v>
          </cell>
          <cell r="BE5">
            <v>4035.2847566115802</v>
          </cell>
        </row>
        <row r="6">
          <cell r="C6">
            <v>465.49272929773798</v>
          </cell>
          <cell r="D6">
            <v>512.35744882091103</v>
          </cell>
          <cell r="E6">
            <v>552.175024755359</v>
          </cell>
          <cell r="F6">
            <v>562.92079385709599</v>
          </cell>
          <cell r="G6">
            <v>545.50117058968601</v>
          </cell>
          <cell r="H6">
            <v>531.32145752867302</v>
          </cell>
          <cell r="I6">
            <v>542.811825624025</v>
          </cell>
          <cell r="J6">
            <v>581.71119418089199</v>
          </cell>
          <cell r="K6">
            <v>621.14757132958403</v>
          </cell>
          <cell r="L6">
            <v>616.90717518746999</v>
          </cell>
          <cell r="M6">
            <v>560.7509121608</v>
          </cell>
          <cell r="N6">
            <v>505.24686360877303</v>
          </cell>
          <cell r="O6">
            <v>484.32561298133101</v>
          </cell>
          <cell r="P6">
            <v>687.378935333767</v>
          </cell>
          <cell r="Q6">
            <v>655.72639325826503</v>
          </cell>
          <cell r="R6">
            <v>567.74153330302295</v>
          </cell>
          <cell r="S6">
            <v>438.69368570243398</v>
          </cell>
          <cell r="T6">
            <v>324.75016943583699</v>
          </cell>
          <cell r="U6">
            <v>1026.7813871393</v>
          </cell>
          <cell r="V6">
            <v>760.03894774305297</v>
          </cell>
          <cell r="W6">
            <v>709.13311744683699</v>
          </cell>
          <cell r="X6">
            <v>672.48793009417</v>
          </cell>
          <cell r="Y6">
            <v>648.35409952627697</v>
          </cell>
          <cell r="Z6">
            <v>645.58164332563501</v>
          </cell>
          <cell r="AA6">
            <v>666.41772624005603</v>
          </cell>
          <cell r="AB6">
            <v>693.09959871439298</v>
          </cell>
          <cell r="AC6">
            <v>720.43999786575</v>
          </cell>
          <cell r="AD6">
            <v>739.19022109464595</v>
          </cell>
          <cell r="AE6">
            <v>741.00179330879905</v>
          </cell>
          <cell r="AF6">
            <v>737.03216531875796</v>
          </cell>
          <cell r="AG6">
            <v>747.05783468570201</v>
          </cell>
          <cell r="AH6">
            <v>766.51643431550099</v>
          </cell>
          <cell r="AI6">
            <v>789.52483536682598</v>
          </cell>
          <cell r="AJ6">
            <v>812.68816268677097</v>
          </cell>
          <cell r="AK6">
            <v>839.19316578836595</v>
          </cell>
          <cell r="AL6">
            <v>874.16146653823603</v>
          </cell>
          <cell r="AM6">
            <v>916.221244571998</v>
          </cell>
          <cell r="AN6">
            <v>953.61849411631601</v>
          </cell>
          <cell r="AO6">
            <v>980.717742686978</v>
          </cell>
          <cell r="AP6">
            <v>1012.74418326594</v>
          </cell>
          <cell r="AQ6">
            <v>1053.74759256981</v>
          </cell>
          <cell r="AR6">
            <v>1102.0260816397599</v>
          </cell>
          <cell r="AS6">
            <v>1145.9819680435501</v>
          </cell>
          <cell r="AT6">
            <v>1186.0169082872401</v>
          </cell>
          <cell r="AU6">
            <v>1230.55211084041</v>
          </cell>
          <cell r="AV6">
            <v>1289.9234055294901</v>
          </cell>
          <cell r="AW6">
            <v>1351.27918051085</v>
          </cell>
          <cell r="AX6">
            <v>1393.21264614348</v>
          </cell>
          <cell r="AY6">
            <v>1416.01966855195</v>
          </cell>
          <cell r="AZ6">
            <v>1437.5490135872701</v>
          </cell>
          <cell r="BA6">
            <v>1471.4482230112901</v>
          </cell>
          <cell r="BB6">
            <v>1525.4046422875599</v>
          </cell>
          <cell r="BC6">
            <v>1586.70486946559</v>
          </cell>
          <cell r="BD6">
            <v>1616.5169470646899</v>
          </cell>
          <cell r="BE6">
            <v>1626.1978873083799</v>
          </cell>
        </row>
        <row r="7">
          <cell r="C7">
            <v>2.8159393472077601</v>
          </cell>
          <cell r="D7">
            <v>2.8348235914817401</v>
          </cell>
          <cell r="E7">
            <v>2.8587923966209501</v>
          </cell>
          <cell r="F7">
            <v>3.0462352477148702</v>
          </cell>
          <cell r="G7">
            <v>3.4029665419057298</v>
          </cell>
          <cell r="H7">
            <v>3.5083420039667801</v>
          </cell>
          <cell r="I7">
            <v>3.2300789477289298</v>
          </cell>
          <cell r="J7">
            <v>2.92595280046499</v>
          </cell>
          <cell r="K7">
            <v>2.8878645400157401</v>
          </cell>
          <cell r="L7">
            <v>3.24705966679476</v>
          </cell>
          <cell r="M7">
            <v>3.8788823648603401</v>
          </cell>
          <cell r="N7">
            <v>4.0268956137668503</v>
          </cell>
          <cell r="O7">
            <v>3.4232542906317298</v>
          </cell>
          <cell r="P7">
            <v>2.6318095130236498</v>
          </cell>
          <cell r="Q7">
            <v>2.1108775288492998</v>
          </cell>
          <cell r="R7">
            <v>2.0855888499194899</v>
          </cell>
          <cell r="S7">
            <v>2.5280828656180598</v>
          </cell>
          <cell r="T7">
            <v>3.0705784045329398</v>
          </cell>
          <cell r="U7">
            <v>3.3432670103126498</v>
          </cell>
          <cell r="V7">
            <v>3.2237955758157399</v>
          </cell>
          <cell r="W7">
            <v>2.9416232037195398</v>
          </cell>
          <cell r="X7">
            <v>2.8840826078557198</v>
          </cell>
          <cell r="Y7">
            <v>3.0330282527471102</v>
          </cell>
          <cell r="Z7">
            <v>3.3965050667268102</v>
          </cell>
          <cell r="AA7">
            <v>3.8698568068127699</v>
          </cell>
          <cell r="AB7">
            <v>4.2167506902902803</v>
          </cell>
          <cell r="AC7">
            <v>4.4047366835097703</v>
          </cell>
          <cell r="AD7">
            <v>4.3579390183132096</v>
          </cell>
          <cell r="AE7">
            <v>4.0163276530025396</v>
          </cell>
          <cell r="AF7">
            <v>3.6934718561699298</v>
          </cell>
          <cell r="AG7">
            <v>3.6759861800033402</v>
          </cell>
          <cell r="AH7">
            <v>3.8803487404866499</v>
          </cell>
          <cell r="AI7">
            <v>4.0973316016246404</v>
          </cell>
          <cell r="AJ7">
            <v>4.1801477326643903</v>
          </cell>
          <cell r="AK7">
            <v>4.1644622558614097</v>
          </cell>
          <cell r="AL7">
            <v>3.9918851597163401</v>
          </cell>
          <cell r="AM7">
            <v>3.6782638723610201</v>
          </cell>
          <cell r="AN7">
            <v>3.4696885601587</v>
          </cell>
          <cell r="AO7">
            <v>3.5254862292009701</v>
          </cell>
          <cell r="AP7">
            <v>3.7938208463034502</v>
          </cell>
          <cell r="AQ7">
            <v>4.1268223874058698</v>
          </cell>
          <cell r="AR7">
            <v>4.3897055798346702</v>
          </cell>
          <cell r="AS7">
            <v>4.7166619069159399</v>
          </cell>
          <cell r="AT7">
            <v>5.1332511725512404</v>
          </cell>
          <cell r="AU7">
            <v>5.3260207996152502</v>
          </cell>
          <cell r="AV7">
            <v>5.04062477536519</v>
          </cell>
          <cell r="AW7">
            <v>4.4822760652924796</v>
          </cell>
          <cell r="AX7">
            <v>4.1496664812797199</v>
          </cell>
          <cell r="AY7">
            <v>4.3539252265539599</v>
          </cell>
          <cell r="AZ7">
            <v>4.8975598180660898</v>
          </cell>
          <cell r="BA7">
            <v>5.3420821123429798</v>
          </cell>
          <cell r="BB7">
            <v>5.4385351660221799</v>
          </cell>
          <cell r="BC7">
            <v>5.5548487839330001</v>
          </cell>
          <cell r="BD7">
            <v>6.2598726428962799</v>
          </cell>
          <cell r="BE7">
            <v>7.2541684584505504</v>
          </cell>
        </row>
        <row r="8">
          <cell r="C8">
            <v>544.39321301757798</v>
          </cell>
          <cell r="D8">
            <v>191.176167019274</v>
          </cell>
          <cell r="E8">
            <v>234.14247746189699</v>
          </cell>
          <cell r="F8">
            <v>382.85870868962502</v>
          </cell>
          <cell r="G8">
            <v>383.73148872696402</v>
          </cell>
          <cell r="H8">
            <v>293.33085049394998</v>
          </cell>
          <cell r="I8">
            <v>249.81755130814301</v>
          </cell>
          <cell r="J8">
            <v>785.97441978597601</v>
          </cell>
          <cell r="K8">
            <v>886.281332571863</v>
          </cell>
          <cell r="L8">
            <v>759.98072094469103</v>
          </cell>
          <cell r="M8">
            <v>668.77870882243406</v>
          </cell>
          <cell r="N8">
            <v>607.40573880407806</v>
          </cell>
          <cell r="O8">
            <v>639.27299927035199</v>
          </cell>
          <cell r="P8">
            <v>764.05739712514196</v>
          </cell>
          <cell r="Q8">
            <v>670.63575450925998</v>
          </cell>
          <cell r="R8">
            <v>599.229697862222</v>
          </cell>
          <cell r="S8">
            <v>662.70066470932295</v>
          </cell>
          <cell r="T8">
            <v>690.36202041602303</v>
          </cell>
          <cell r="U8">
            <v>637.53699165824105</v>
          </cell>
          <cell r="V8">
            <v>616.02474567994204</v>
          </cell>
          <cell r="W8">
            <v>704.49745130625797</v>
          </cell>
          <cell r="X8">
            <v>796.91897560897598</v>
          </cell>
          <cell r="Y8">
            <v>715.448453261449</v>
          </cell>
          <cell r="Z8">
            <v>556.36553012215495</v>
          </cell>
          <cell r="AA8">
            <v>452.58151028108603</v>
          </cell>
          <cell r="AB8">
            <v>492.98094695571598</v>
          </cell>
          <cell r="AC8">
            <v>485.513265786293</v>
          </cell>
          <cell r="AD8">
            <v>447.09889834989701</v>
          </cell>
          <cell r="AE8">
            <v>389.831207140949</v>
          </cell>
          <cell r="AF8">
            <v>339.24343956818598</v>
          </cell>
          <cell r="AG8">
            <v>893.45204238257497</v>
          </cell>
          <cell r="AH8">
            <v>982.42908091383299</v>
          </cell>
          <cell r="AI8">
            <v>1012.60291413099</v>
          </cell>
          <cell r="AJ8">
            <v>986.94200372940395</v>
          </cell>
          <cell r="AK8">
            <v>1015.10688977891</v>
          </cell>
          <cell r="AL8">
            <v>941.42497342121806</v>
          </cell>
          <cell r="AM8">
            <v>857.92287711454605</v>
          </cell>
          <cell r="AN8">
            <v>957.44073314217599</v>
          </cell>
          <cell r="AO8">
            <v>1182.9255690817399</v>
          </cell>
          <cell r="AP8">
            <v>1334.9710222851199</v>
          </cell>
          <cell r="AQ8">
            <v>1310.3248682764199</v>
          </cell>
          <cell r="AR8">
            <v>1216.93733794472</v>
          </cell>
          <cell r="AS8">
            <v>1272.11171387028</v>
          </cell>
          <cell r="AT8">
            <v>1449.5968115758899</v>
          </cell>
          <cell r="AU8">
            <v>1562.86604497807</v>
          </cell>
          <cell r="AV8">
            <v>1533.1312732635799</v>
          </cell>
          <cell r="AW8">
            <v>1383.5420241331799</v>
          </cell>
          <cell r="AX8">
            <v>1338.43783866332</v>
          </cell>
          <cell r="AY8">
            <v>1450.7364143042701</v>
          </cell>
          <cell r="AZ8">
            <v>1552.50243875866</v>
          </cell>
          <cell r="BA8">
            <v>1559.7689861499</v>
          </cell>
          <cell r="BB8">
            <v>1502.39156931098</v>
          </cell>
          <cell r="BC8">
            <v>1528.6579216631401</v>
          </cell>
          <cell r="BD8">
            <v>1566.0290700297601</v>
          </cell>
          <cell r="BE8">
            <v>1671.7982943449699</v>
          </cell>
        </row>
        <row r="9">
          <cell r="C9">
            <v>473.85782945925502</v>
          </cell>
          <cell r="D9">
            <v>478.43991442045598</v>
          </cell>
          <cell r="E9">
            <v>486.36460035620001</v>
          </cell>
          <cell r="F9">
            <v>503.132180233611</v>
          </cell>
          <cell r="G9">
            <v>512.35434883706398</v>
          </cell>
          <cell r="H9">
            <v>503.99422301662503</v>
          </cell>
          <cell r="I9">
            <v>498.80893410355998</v>
          </cell>
          <cell r="J9">
            <v>493.926379629731</v>
          </cell>
          <cell r="K9">
            <v>486.63972691620199</v>
          </cell>
          <cell r="L9">
            <v>493.91416585382098</v>
          </cell>
          <cell r="M9">
            <v>505.74029492887598</v>
          </cell>
          <cell r="N9">
            <v>508.68024512821</v>
          </cell>
          <cell r="O9">
            <v>517.75740418550095</v>
          </cell>
          <cell r="P9">
            <v>524.52676419879106</v>
          </cell>
          <cell r="Q9">
            <v>508.35661304561501</v>
          </cell>
          <cell r="R9">
            <v>483.13789704307698</v>
          </cell>
          <cell r="S9">
            <v>462.572431809828</v>
          </cell>
          <cell r="T9">
            <v>453.715021636416</v>
          </cell>
          <cell r="U9">
            <v>469.36285219819803</v>
          </cell>
          <cell r="V9">
            <v>498.523835337832</v>
          </cell>
          <cell r="W9">
            <v>508.83869914234299</v>
          </cell>
          <cell r="X9">
            <v>499.64961027581001</v>
          </cell>
          <cell r="Y9">
            <v>486.93379562818097</v>
          </cell>
          <cell r="Z9">
            <v>484.89780523468198</v>
          </cell>
          <cell r="AA9">
            <v>497.791701837772</v>
          </cell>
          <cell r="AB9">
            <v>505.19370782432497</v>
          </cell>
          <cell r="AC9">
            <v>506.420293608772</v>
          </cell>
          <cell r="AD9">
            <v>523.59311604289996</v>
          </cell>
          <cell r="AE9">
            <v>543.33822012063001</v>
          </cell>
          <cell r="AF9">
            <v>557.60243696946998</v>
          </cell>
          <cell r="AG9">
            <v>568.63159793531804</v>
          </cell>
          <cell r="AH9">
            <v>565.28547743509603</v>
          </cell>
          <cell r="AI9">
            <v>553.99411823146704</v>
          </cell>
          <cell r="AJ9">
            <v>552.47837204727398</v>
          </cell>
          <cell r="AK9">
            <v>549.94882946648897</v>
          </cell>
          <cell r="AL9">
            <v>520.38070596027103</v>
          </cell>
          <cell r="AM9">
            <v>476.922098293761</v>
          </cell>
          <cell r="AN9">
            <v>449.25339215211102</v>
          </cell>
          <cell r="AO9">
            <v>466.08765553879698</v>
          </cell>
          <cell r="AP9">
            <v>523.76982272823204</v>
          </cell>
          <cell r="AQ9">
            <v>601.90175545507805</v>
          </cell>
          <cell r="AR9">
            <v>703.04258679038503</v>
          </cell>
          <cell r="AS9">
            <v>802.71101151375501</v>
          </cell>
          <cell r="AT9">
            <v>838.25100183114</v>
          </cell>
          <cell r="AU9">
            <v>857.47708003174705</v>
          </cell>
          <cell r="AV9">
            <v>897.78873701428302</v>
          </cell>
          <cell r="AW9">
            <v>882.80345238714699</v>
          </cell>
          <cell r="AX9">
            <v>845.29695700485502</v>
          </cell>
          <cell r="AY9">
            <v>851.10247241667105</v>
          </cell>
          <cell r="AZ9">
            <v>833.56280359435402</v>
          </cell>
          <cell r="BA9">
            <v>809.64414701057103</v>
          </cell>
          <cell r="BB9">
            <v>851.59955535355004</v>
          </cell>
          <cell r="BC9">
            <v>878.64993881657404</v>
          </cell>
          <cell r="BD9">
            <v>864.00882602993295</v>
          </cell>
          <cell r="BE9">
            <v>859.68806216099699</v>
          </cell>
        </row>
        <row r="10">
          <cell r="C10">
            <v>86.039520111014696</v>
          </cell>
          <cell r="D10">
            <v>64.639493628460897</v>
          </cell>
          <cell r="E10">
            <v>50.559873373205299</v>
          </cell>
          <cell r="F10">
            <v>51.469142964029601</v>
          </cell>
          <cell r="G10">
            <v>58.362821903144699</v>
          </cell>
          <cell r="H10">
            <v>64.366549984944399</v>
          </cell>
          <cell r="I10">
            <v>72.435927690632596</v>
          </cell>
          <cell r="J10">
            <v>91.2913649526607</v>
          </cell>
          <cell r="K10">
            <v>125.344942537351</v>
          </cell>
          <cell r="L10">
            <v>147.02722279300801</v>
          </cell>
          <cell r="M10">
            <v>128.08895853031299</v>
          </cell>
          <cell r="N10">
            <v>88.737168253659704</v>
          </cell>
          <cell r="O10">
            <v>65.364369273745694</v>
          </cell>
          <cell r="P10">
            <v>75.998971718798302</v>
          </cell>
          <cell r="Q10">
            <v>119.135408678094</v>
          </cell>
          <cell r="R10">
            <v>164.64002288477499</v>
          </cell>
          <cell r="S10">
            <v>165.53837976137601</v>
          </cell>
          <cell r="T10">
            <v>138.55634146147301</v>
          </cell>
          <cell r="U10">
            <v>122.41357143608199</v>
          </cell>
          <cell r="V10">
            <v>121.06850443717499</v>
          </cell>
          <cell r="W10">
            <v>123.434084030468</v>
          </cell>
          <cell r="X10">
            <v>137.96412383217501</v>
          </cell>
          <cell r="Y10">
            <v>160.82219051910999</v>
          </cell>
          <cell r="Z10">
            <v>168.27470575743499</v>
          </cell>
          <cell r="AA10">
            <v>170.80069023528301</v>
          </cell>
          <cell r="AB10">
            <v>196.80000942294501</v>
          </cell>
          <cell r="AC10">
            <v>232.91244148236601</v>
          </cell>
          <cell r="AD10">
            <v>256.94706850436</v>
          </cell>
          <cell r="AE10">
            <v>284.84080336015802</v>
          </cell>
          <cell r="AF10">
            <v>291.899670427883</v>
          </cell>
          <cell r="AG10">
            <v>266.020617191121</v>
          </cell>
          <cell r="AH10">
            <v>251.15214424462101</v>
          </cell>
          <cell r="AI10">
            <v>295.59636808315099</v>
          </cell>
          <cell r="AJ10">
            <v>347.34653006498598</v>
          </cell>
          <cell r="AK10">
            <v>359.80425375919998</v>
          </cell>
          <cell r="AL10">
            <v>348.64888573249601</v>
          </cell>
          <cell r="AM10">
            <v>326.77822190866101</v>
          </cell>
          <cell r="AN10">
            <v>301.01988683603997</v>
          </cell>
          <cell r="AO10">
            <v>366.68501472773897</v>
          </cell>
          <cell r="AP10">
            <v>533.78640281997798</v>
          </cell>
          <cell r="AQ10">
            <v>619.73130089686003</v>
          </cell>
          <cell r="AR10">
            <v>602.83898364266099</v>
          </cell>
          <cell r="AS10">
            <v>548.591008175448</v>
          </cell>
          <cell r="AT10">
            <v>485.16808459063702</v>
          </cell>
          <cell r="AU10">
            <v>467.11831370797802</v>
          </cell>
          <cell r="AV10">
            <v>565.32633790035902</v>
          </cell>
          <cell r="AW10">
            <v>660.64416139396099</v>
          </cell>
          <cell r="AX10">
            <v>739.66045826837706</v>
          </cell>
          <cell r="AY10">
            <v>825.40607035808705</v>
          </cell>
          <cell r="AZ10">
            <v>790.71337234328303</v>
          </cell>
          <cell r="BA10">
            <v>660.99408954695605</v>
          </cell>
          <cell r="BB10">
            <v>556.88877388277206</v>
          </cell>
          <cell r="BC10">
            <v>579.69809453067103</v>
          </cell>
          <cell r="BD10">
            <v>801.91558267317498</v>
          </cell>
          <cell r="BE10">
            <v>1135.7402669231701</v>
          </cell>
        </row>
        <row r="11">
          <cell r="C11">
            <v>-49.188522553444699</v>
          </cell>
          <cell r="D11">
            <v>-15.804357640488901</v>
          </cell>
          <cell r="E11">
            <v>14.1451115915779</v>
          </cell>
          <cell r="F11">
            <v>47.625484406389198</v>
          </cell>
          <cell r="G11">
            <v>2413.3187921274598</v>
          </cell>
          <cell r="H11">
            <v>2569.27612884072</v>
          </cell>
          <cell r="I11">
            <v>2792.7663127873402</v>
          </cell>
          <cell r="J11">
            <v>2937.5866246383298</v>
          </cell>
          <cell r="K11">
            <v>2993.0882219868699</v>
          </cell>
          <cell r="L11">
            <v>3028.4375073614101</v>
          </cell>
          <cell r="M11">
            <v>3068.5514055173198</v>
          </cell>
          <cell r="N11">
            <v>3221.7544243776701</v>
          </cell>
          <cell r="O11">
            <v>3382.7802213896098</v>
          </cell>
          <cell r="P11">
            <v>3343.0804026143101</v>
          </cell>
          <cell r="Q11">
            <v>3171.6878531744201</v>
          </cell>
          <cell r="R11">
            <v>3064.9113066241398</v>
          </cell>
          <cell r="S11">
            <v>3052.1583065531499</v>
          </cell>
          <cell r="T11">
            <v>3105.5704714093599</v>
          </cell>
          <cell r="U11">
            <v>3145.0081738832</v>
          </cell>
          <cell r="V11">
            <v>3071.3351919819302</v>
          </cell>
          <cell r="W11">
            <v>2987.1180803543202</v>
          </cell>
          <cell r="X11">
            <v>3063.6996006844101</v>
          </cell>
          <cell r="Y11">
            <v>3328.7787119608602</v>
          </cell>
          <cell r="Z11">
            <v>3573.8544319264302</v>
          </cell>
          <cell r="AA11">
            <v>3743.9591491760998</v>
          </cell>
          <cell r="AB11">
            <v>3920.5534366526999</v>
          </cell>
          <cell r="AC11">
            <v>4144.1882056832001</v>
          </cell>
          <cell r="AD11">
            <v>4361.9486163355696</v>
          </cell>
          <cell r="AE11">
            <v>4446.0902430141596</v>
          </cell>
          <cell r="AF11">
            <v>4249.6469091650297</v>
          </cell>
          <cell r="AG11">
            <v>3926.8443570428899</v>
          </cell>
          <cell r="AH11">
            <v>3770.4095442109501</v>
          </cell>
          <cell r="AI11">
            <v>3849.9937292196601</v>
          </cell>
          <cell r="AJ11">
            <v>4132.8166718074899</v>
          </cell>
          <cell r="AK11">
            <v>4391.1837605328901</v>
          </cell>
          <cell r="AL11">
            <v>4499.83437035526</v>
          </cell>
          <cell r="AM11">
            <v>4537.3537600032696</v>
          </cell>
          <cell r="AN11">
            <v>4643.9170939779397</v>
          </cell>
          <cell r="AO11">
            <v>4816.2417052420096</v>
          </cell>
          <cell r="AP11">
            <v>4974.5125803552</v>
          </cell>
          <cell r="AQ11">
            <v>5024.3929448786203</v>
          </cell>
          <cell r="AR11">
            <v>5057.7079184631602</v>
          </cell>
          <cell r="AS11">
            <v>5121.0666358846001</v>
          </cell>
          <cell r="AT11">
            <v>5290.5691772890495</v>
          </cell>
          <cell r="AU11">
            <v>5607.9992045076797</v>
          </cell>
          <cell r="AV11">
            <v>5777.4770411564195</v>
          </cell>
          <cell r="AW11">
            <v>5761.0863445742698</v>
          </cell>
          <cell r="AX11">
            <v>5814.3641403885104</v>
          </cell>
          <cell r="AY11">
            <v>5924.7009830635998</v>
          </cell>
          <cell r="AZ11">
            <v>6004.5583842693804</v>
          </cell>
          <cell r="BA11">
            <v>6158.09610831177</v>
          </cell>
          <cell r="BB11">
            <v>6236.02725833559</v>
          </cell>
          <cell r="BC11">
            <v>6272.0547654604397</v>
          </cell>
          <cell r="BD11">
            <v>6574.1110656992496</v>
          </cell>
          <cell r="BE11">
            <v>7053.2313165503701</v>
          </cell>
        </row>
        <row r="12">
          <cell r="C12">
            <v>93.357545068316099</v>
          </cell>
          <cell r="D12">
            <v>103.291066087846</v>
          </cell>
          <cell r="E12">
            <v>113.780800660735</v>
          </cell>
          <cell r="F12">
            <v>124.863728185368</v>
          </cell>
          <cell r="G12">
            <v>135.59045112163901</v>
          </cell>
          <cell r="H12">
            <v>142.78993700427799</v>
          </cell>
          <cell r="I12">
            <v>148.155554109104</v>
          </cell>
          <cell r="J12">
            <v>156.58363183758601</v>
          </cell>
          <cell r="K12">
            <v>167.20642037165501</v>
          </cell>
          <cell r="L12">
            <v>175.79744147171201</v>
          </cell>
          <cell r="M12">
            <v>180.48378183611501</v>
          </cell>
          <cell r="N12">
            <v>175.03825027372301</v>
          </cell>
          <cell r="O12">
            <v>163.23415025173799</v>
          </cell>
          <cell r="P12">
            <v>157.16511871835201</v>
          </cell>
          <cell r="Q12">
            <v>244.008151261423</v>
          </cell>
          <cell r="R12">
            <v>244.350985001151</v>
          </cell>
          <cell r="S12">
            <v>246.08934822983301</v>
          </cell>
          <cell r="T12">
            <v>245.01662184531401</v>
          </cell>
          <cell r="U12">
            <v>240.19749567520699</v>
          </cell>
          <cell r="V12">
            <v>240.73400152756901</v>
          </cell>
          <cell r="W12">
            <v>245.59207406785899</v>
          </cell>
          <cell r="X12">
            <v>246.96561438514101</v>
          </cell>
          <cell r="Y12">
            <v>252.269310601554</v>
          </cell>
          <cell r="Z12">
            <v>266.46848203314499</v>
          </cell>
          <cell r="AA12">
            <v>277.75439847851101</v>
          </cell>
          <cell r="AB12">
            <v>281.87712120640799</v>
          </cell>
          <cell r="AC12">
            <v>284.25043415019002</v>
          </cell>
          <cell r="AD12">
            <v>284.53792942646601</v>
          </cell>
          <cell r="AE12">
            <v>286.426769283299</v>
          </cell>
          <cell r="AF12">
            <v>295.54936598896802</v>
          </cell>
          <cell r="AG12">
            <v>306.26527738415501</v>
          </cell>
          <cell r="AH12">
            <v>309.79579216492903</v>
          </cell>
          <cell r="AI12">
            <v>312.65938656050997</v>
          </cell>
          <cell r="AJ12">
            <v>319.08455564819002</v>
          </cell>
          <cell r="AK12">
            <v>375.89164314883197</v>
          </cell>
          <cell r="AL12">
            <v>375.13373208817899</v>
          </cell>
          <cell r="AM12">
            <v>377.20910302689902</v>
          </cell>
          <cell r="AN12">
            <v>383.53010950927199</v>
          </cell>
          <cell r="AO12">
            <v>392.16949894280702</v>
          </cell>
          <cell r="AP12">
            <v>404.616302310187</v>
          </cell>
          <cell r="AQ12">
            <v>416.12190486817701</v>
          </cell>
          <cell r="AR12">
            <v>425.32088414020802</v>
          </cell>
          <cell r="AS12">
            <v>435.26660144162901</v>
          </cell>
          <cell r="AT12">
            <v>454.76302007340701</v>
          </cell>
          <cell r="AU12">
            <v>478.05891847993098</v>
          </cell>
          <cell r="AV12">
            <v>495.88384441838701</v>
          </cell>
          <cell r="AW12">
            <v>508.27393634587298</v>
          </cell>
          <cell r="AX12">
            <v>513.79133365287601</v>
          </cell>
          <cell r="AY12">
            <v>516.09741901042401</v>
          </cell>
          <cell r="AZ12">
            <v>524.64136970356606</v>
          </cell>
          <cell r="BA12">
            <v>539.85974518796104</v>
          </cell>
          <cell r="BB12">
            <v>554.82877303236796</v>
          </cell>
          <cell r="BC12">
            <v>570.86905405505502</v>
          </cell>
          <cell r="BD12">
            <v>585.80389554234796</v>
          </cell>
          <cell r="BE12">
            <v>599.51417110941202</v>
          </cell>
        </row>
        <row r="13">
          <cell r="C13">
            <v>238.170800707886</v>
          </cell>
          <cell r="D13">
            <v>246.69478656660999</v>
          </cell>
          <cell r="E13">
            <v>253.840266582439</v>
          </cell>
          <cell r="F13">
            <v>258.96272643050901</v>
          </cell>
          <cell r="G13">
            <v>265.64090362022199</v>
          </cell>
          <cell r="H13">
            <v>274.398226992339</v>
          </cell>
          <cell r="I13">
            <v>284.56734422164902</v>
          </cell>
          <cell r="J13">
            <v>295.01349883064</v>
          </cell>
          <cell r="K13">
            <v>305.169169028939</v>
          </cell>
          <cell r="L13">
            <v>313.29227023782602</v>
          </cell>
          <cell r="M13">
            <v>319.60120220069803</v>
          </cell>
          <cell r="N13">
            <v>324.252961106984</v>
          </cell>
          <cell r="O13">
            <v>333.33394789387103</v>
          </cell>
          <cell r="P13">
            <v>353.39316609215598</v>
          </cell>
          <cell r="Q13">
            <v>383.951019917341</v>
          </cell>
          <cell r="R13">
            <v>412.14893039127799</v>
          </cell>
          <cell r="S13">
            <v>424.20481757534299</v>
          </cell>
          <cell r="T13">
            <v>423.395651079939</v>
          </cell>
          <cell r="U13">
            <v>378.59257652069402</v>
          </cell>
          <cell r="V13">
            <v>381.56035301678099</v>
          </cell>
          <cell r="W13">
            <v>447.25977634406399</v>
          </cell>
          <cell r="X13">
            <v>448.14466860836399</v>
          </cell>
          <cell r="Y13">
            <v>452.61351785340702</v>
          </cell>
          <cell r="Z13">
            <v>469.08809859258298</v>
          </cell>
          <cell r="AA13">
            <v>492.17484187261903</v>
          </cell>
          <cell r="AB13">
            <v>509.86438347878902</v>
          </cell>
          <cell r="AC13">
            <v>516.68882106001502</v>
          </cell>
          <cell r="AD13">
            <v>522.48145555867404</v>
          </cell>
          <cell r="AE13">
            <v>541.45482524267402</v>
          </cell>
          <cell r="AF13">
            <v>571.16160463090796</v>
          </cell>
          <cell r="AG13">
            <v>592.33221735019004</v>
          </cell>
          <cell r="AH13">
            <v>603.31108360508495</v>
          </cell>
          <cell r="AI13">
            <v>613.24972040341299</v>
          </cell>
          <cell r="AJ13">
            <v>627.63482186221495</v>
          </cell>
          <cell r="AK13">
            <v>652.39156446504705</v>
          </cell>
          <cell r="AL13">
            <v>680.25718577301495</v>
          </cell>
          <cell r="AM13">
            <v>699.49394339160403</v>
          </cell>
          <cell r="AN13">
            <v>713.73164025239396</v>
          </cell>
          <cell r="AO13">
            <v>730.14661680133895</v>
          </cell>
          <cell r="AP13">
            <v>744.18675441222399</v>
          </cell>
          <cell r="AQ13">
            <v>750.51807445545296</v>
          </cell>
          <cell r="AR13">
            <v>747.73790056522</v>
          </cell>
          <cell r="AS13">
            <v>742.54504841749701</v>
          </cell>
          <cell r="AT13">
            <v>743.71935948100202</v>
          </cell>
          <cell r="AU13">
            <v>756.93564091912197</v>
          </cell>
          <cell r="AV13">
            <v>775.12877925817895</v>
          </cell>
          <cell r="AW13">
            <v>789.31637944106501</v>
          </cell>
          <cell r="AX13">
            <v>797.54783269100403</v>
          </cell>
          <cell r="AY13">
            <v>802.64034433158304</v>
          </cell>
          <cell r="AZ13">
            <v>808.63043068758395</v>
          </cell>
          <cell r="BA13">
            <v>818.16333061617297</v>
          </cell>
          <cell r="BB13">
            <v>829.08748985425302</v>
          </cell>
          <cell r="BC13">
            <v>838.352616299376</v>
          </cell>
          <cell r="BD13">
            <v>847.05100683021203</v>
          </cell>
          <cell r="BE13">
            <v>855.28694645809298</v>
          </cell>
        </row>
        <row r="14">
          <cell r="C14">
            <v>391.82328588868103</v>
          </cell>
          <cell r="D14">
            <v>388.63857318976397</v>
          </cell>
          <cell r="E14">
            <v>379.36080363080902</v>
          </cell>
          <cell r="F14">
            <v>657.99028307266599</v>
          </cell>
          <cell r="G14">
            <v>647.99195982943797</v>
          </cell>
          <cell r="H14">
            <v>603.21720718056304</v>
          </cell>
          <cell r="I14">
            <v>536.49073871214705</v>
          </cell>
          <cell r="J14">
            <v>516.97780431997796</v>
          </cell>
          <cell r="K14">
            <v>585.28109526302399</v>
          </cell>
          <cell r="L14">
            <v>711.71242603954897</v>
          </cell>
          <cell r="M14">
            <v>833.17979692042798</v>
          </cell>
          <cell r="N14">
            <v>888.30015870014404</v>
          </cell>
          <cell r="O14">
            <v>854.59466014802001</v>
          </cell>
          <cell r="P14">
            <v>810.54010710350099</v>
          </cell>
          <cell r="Q14">
            <v>797.96293616723005</v>
          </cell>
          <cell r="R14">
            <v>819.12630383159501</v>
          </cell>
          <cell r="S14">
            <v>870.24505099311398</v>
          </cell>
          <cell r="T14">
            <v>941.43416302801302</v>
          </cell>
          <cell r="U14">
            <v>999.15427343868896</v>
          </cell>
          <cell r="V14">
            <v>1055.84867426097</v>
          </cell>
          <cell r="W14">
            <v>1096.4701142547599</v>
          </cell>
          <cell r="X14">
            <v>1113.7532471337399</v>
          </cell>
          <cell r="Y14">
            <v>1129.2906633376899</v>
          </cell>
          <cell r="Z14">
            <v>1142.0069241583701</v>
          </cell>
          <cell r="AA14">
            <v>1138.15711054798</v>
          </cell>
          <cell r="AB14">
            <v>1132.05773399437</v>
          </cell>
          <cell r="AC14">
            <v>1171.7456999834101</v>
          </cell>
          <cell r="AD14">
            <v>1230.33742276212</v>
          </cell>
          <cell r="AE14">
            <v>1290.7488700766301</v>
          </cell>
          <cell r="AF14">
            <v>1336.9819999788201</v>
          </cell>
          <cell r="AG14">
            <v>1375.45935747355</v>
          </cell>
          <cell r="AH14">
            <v>1415.19299771801</v>
          </cell>
          <cell r="AI14">
            <v>1484.98649733309</v>
          </cell>
          <cell r="AJ14">
            <v>1538.4533644800499</v>
          </cell>
          <cell r="AK14">
            <v>1543.62272867193</v>
          </cell>
          <cell r="AL14">
            <v>1541.8657890463601</v>
          </cell>
          <cell r="AM14">
            <v>1551.7851287143701</v>
          </cell>
          <cell r="AN14">
            <v>1596.5145731002301</v>
          </cell>
          <cell r="AO14">
            <v>1690.8622787674999</v>
          </cell>
          <cell r="AP14">
            <v>1786.07335349962</v>
          </cell>
          <cell r="AQ14">
            <v>1843.52442055599</v>
          </cell>
          <cell r="AR14">
            <v>1899.34364999425</v>
          </cell>
          <cell r="AS14">
            <v>1959.4866236909199</v>
          </cell>
          <cell r="AT14">
            <v>1998.5498332427901</v>
          </cell>
          <cell r="AU14">
            <v>2014.6747967992801</v>
          </cell>
          <cell r="AV14">
            <v>1981.90505280869</v>
          </cell>
          <cell r="AW14">
            <v>1885.5992824080799</v>
          </cell>
          <cell r="AX14">
            <v>1812.9156271624699</v>
          </cell>
          <cell r="AY14">
            <v>1827.6693832575199</v>
          </cell>
          <cell r="AZ14">
            <v>1923.0204674071299</v>
          </cell>
          <cell r="BA14">
            <v>2061.3578012685002</v>
          </cell>
          <cell r="BB14">
            <v>2197.6049590897701</v>
          </cell>
          <cell r="BC14">
            <v>2275.7671864824401</v>
          </cell>
          <cell r="BD14">
            <v>2289.5524999783902</v>
          </cell>
          <cell r="BE14">
            <v>2278.7763623374999</v>
          </cell>
        </row>
        <row r="15">
          <cell r="C15">
            <v>1131.1204328942199</v>
          </cell>
          <cell r="D15">
            <v>1061.53492356119</v>
          </cell>
          <cell r="E15">
            <v>1059.56853804348</v>
          </cell>
          <cell r="F15">
            <v>1146.6213474551701</v>
          </cell>
          <cell r="G15">
            <v>1287.53420614679</v>
          </cell>
          <cell r="H15">
            <v>1373.5132182549601</v>
          </cell>
          <cell r="I15">
            <v>1397.43244977685</v>
          </cell>
          <cell r="J15">
            <v>1507.17374765821</v>
          </cell>
          <cell r="K15">
            <v>1673.7787835623801</v>
          </cell>
          <cell r="L15">
            <v>1705.68178482283</v>
          </cell>
          <cell r="M15">
            <v>1615.5651790474401</v>
          </cell>
          <cell r="N15">
            <v>1440.74665715468</v>
          </cell>
          <cell r="O15">
            <v>1197.22478604086</v>
          </cell>
          <cell r="P15">
            <v>1104.9285096132201</v>
          </cell>
          <cell r="Q15">
            <v>1204.0473679060301</v>
          </cell>
          <cell r="R15">
            <v>1346.79345234574</v>
          </cell>
          <cell r="S15">
            <v>1465.7970760558201</v>
          </cell>
          <cell r="T15">
            <v>1645.3350970910201</v>
          </cell>
          <cell r="U15">
            <v>1823.5326568320199</v>
          </cell>
          <cell r="V15">
            <v>1839.982216932</v>
          </cell>
          <cell r="W15">
            <v>1723.04621144625</v>
          </cell>
          <cell r="X15">
            <v>1612.8858237219399</v>
          </cell>
          <cell r="Y15">
            <v>1602.85591574401</v>
          </cell>
          <cell r="Z15">
            <v>1705.60104180799</v>
          </cell>
          <cell r="AA15">
            <v>1907.5817514657899</v>
          </cell>
          <cell r="AB15">
            <v>2031.44526962288</v>
          </cell>
          <cell r="AC15">
            <v>2044.9955182578501</v>
          </cell>
          <cell r="AD15">
            <v>2020.39460134404</v>
          </cell>
          <cell r="AE15">
            <v>1977.65991151203</v>
          </cell>
          <cell r="AF15">
            <v>1914.8731565297501</v>
          </cell>
          <cell r="AG15">
            <v>1874.8400994723099</v>
          </cell>
          <cell r="AH15">
            <v>1966.51566794877</v>
          </cell>
          <cell r="AI15">
            <v>2202.83007339491</v>
          </cell>
          <cell r="AJ15">
            <v>2428.44999950598</v>
          </cell>
          <cell r="AK15">
            <v>2548.7610284191201</v>
          </cell>
          <cell r="AL15">
            <v>2638.9277150644102</v>
          </cell>
          <cell r="AM15">
            <v>2647.8275609372499</v>
          </cell>
          <cell r="AN15">
            <v>2658.1496895868299</v>
          </cell>
          <cell r="AO15">
            <v>2806.7553391875699</v>
          </cell>
          <cell r="AP15">
            <v>2906.3918338240601</v>
          </cell>
          <cell r="AQ15">
            <v>2871.7870893766299</v>
          </cell>
          <cell r="AR15">
            <v>2856.9795615201201</v>
          </cell>
          <cell r="AS15">
            <v>2870.6913224411301</v>
          </cell>
          <cell r="AT15">
            <v>2884.1999401164599</v>
          </cell>
          <cell r="AU15">
            <v>2992.0804795126601</v>
          </cell>
          <cell r="AV15">
            <v>3039.57819315489</v>
          </cell>
          <cell r="AW15">
            <v>2930.80824723451</v>
          </cell>
          <cell r="AX15">
            <v>2879.6586812226201</v>
          </cell>
          <cell r="AY15">
            <v>2934.4576405829498</v>
          </cell>
          <cell r="AZ15">
            <v>2936.3792818401298</v>
          </cell>
          <cell r="BA15">
            <v>2912.3219252541098</v>
          </cell>
          <cell r="BB15">
            <v>2901.5989663652199</v>
          </cell>
          <cell r="BC15">
            <v>2883.9483952820801</v>
          </cell>
          <cell r="BD15">
            <v>3032.96325468025</v>
          </cell>
          <cell r="BE15">
            <v>3312.17313607509</v>
          </cell>
        </row>
        <row r="16">
          <cell r="C16">
            <v>287.09698341727699</v>
          </cell>
          <cell r="D16">
            <v>301.64587872336</v>
          </cell>
          <cell r="E16">
            <v>322.09169761971202</v>
          </cell>
          <cell r="F16">
            <v>343.40980617244901</v>
          </cell>
          <cell r="G16">
            <v>359.04312604220098</v>
          </cell>
          <cell r="H16">
            <v>365.31334497681399</v>
          </cell>
          <cell r="I16">
            <v>373.67246101807598</v>
          </cell>
          <cell r="J16">
            <v>383.46256975608998</v>
          </cell>
          <cell r="K16">
            <v>396.72240629669199</v>
          </cell>
          <cell r="L16">
            <v>425.171110725429</v>
          </cell>
          <cell r="M16">
            <v>464.31575122921703</v>
          </cell>
          <cell r="N16">
            <v>497.682850495884</v>
          </cell>
          <cell r="O16">
            <v>514.22362394299103</v>
          </cell>
          <cell r="P16">
            <v>520.59117923113001</v>
          </cell>
          <cell r="Q16">
            <v>512.38548845891</v>
          </cell>
          <cell r="R16">
            <v>514.03025290431799</v>
          </cell>
          <cell r="S16">
            <v>537.70471776275394</v>
          </cell>
          <cell r="T16">
            <v>560.75242817520495</v>
          </cell>
          <cell r="U16">
            <v>572.90614018958797</v>
          </cell>
          <cell r="V16">
            <v>594.35588797203104</v>
          </cell>
          <cell r="W16">
            <v>617.67657181440904</v>
          </cell>
          <cell r="X16">
            <v>630.28505892244698</v>
          </cell>
          <cell r="Y16">
            <v>645.71414220608801</v>
          </cell>
          <cell r="Z16">
            <v>656.94757560467997</v>
          </cell>
          <cell r="AA16">
            <v>663.59975283889298</v>
          </cell>
          <cell r="AB16">
            <v>693.95140889769698</v>
          </cell>
          <cell r="AC16">
            <v>747.80394983161705</v>
          </cell>
          <cell r="AD16">
            <v>792.64638666835106</v>
          </cell>
          <cell r="AE16">
            <v>827.73221277918299</v>
          </cell>
          <cell r="AF16">
            <v>849.61188135490295</v>
          </cell>
          <cell r="AG16">
            <v>854.10110829381495</v>
          </cell>
          <cell r="AH16">
            <v>853.02582463733199</v>
          </cell>
          <cell r="AI16">
            <v>869.86937545344495</v>
          </cell>
          <cell r="AJ16">
            <v>895.18179639003699</v>
          </cell>
          <cell r="AK16">
            <v>926.94666060845395</v>
          </cell>
          <cell r="AL16">
            <v>957.709422230624</v>
          </cell>
          <cell r="AM16">
            <v>982.80506591533504</v>
          </cell>
          <cell r="AN16">
            <v>1011.97560472742</v>
          </cell>
          <cell r="AO16">
            <v>1047.8630789558299</v>
          </cell>
          <cell r="AP16">
            <v>1073.1986357235801</v>
          </cell>
          <cell r="AQ16">
            <v>1079.5664042875601</v>
          </cell>
          <cell r="AR16">
            <v>1097.12276718673</v>
          </cell>
          <cell r="AS16">
            <v>1143.43025371815</v>
          </cell>
          <cell r="AT16">
            <v>1211.6520855670501</v>
          </cell>
          <cell r="AU16">
            <v>1256.8605112949299</v>
          </cell>
          <cell r="AV16">
            <v>1245.63607018211</v>
          </cell>
          <cell r="AW16">
            <v>1181.5108382502201</v>
          </cell>
          <cell r="AX16">
            <v>1107.3020448367099</v>
          </cell>
          <cell r="AY16">
            <v>1323.5116777872499</v>
          </cell>
          <cell r="AZ16">
            <v>1239.4081059667101</v>
          </cell>
          <cell r="BA16">
            <v>1145.1470124600801</v>
          </cell>
          <cell r="BB16">
            <v>1064.70790216004</v>
          </cell>
          <cell r="BC16">
            <v>1007.78355546592</v>
          </cell>
          <cell r="BD16">
            <v>973.16235831751806</v>
          </cell>
          <cell r="BE16">
            <v>949.78284738602997</v>
          </cell>
        </row>
        <row r="17">
          <cell r="C17">
            <v>244.65281979886399</v>
          </cell>
          <cell r="D17">
            <v>230.52288982061799</v>
          </cell>
          <cell r="E17">
            <v>226.05867763043901</v>
          </cell>
          <cell r="F17">
            <v>248.13316595694701</v>
          </cell>
          <cell r="G17">
            <v>287.70356111287703</v>
          </cell>
          <cell r="H17">
            <v>318.29006282183701</v>
          </cell>
          <cell r="I17">
            <v>328.37883846875599</v>
          </cell>
          <cell r="J17">
            <v>321.50125707219303</v>
          </cell>
          <cell r="K17">
            <v>321.419306799982</v>
          </cell>
          <cell r="L17">
            <v>344.82349018358201</v>
          </cell>
          <cell r="M17">
            <v>380.95128000693802</v>
          </cell>
          <cell r="N17">
            <v>407.90691358583001</v>
          </cell>
          <cell r="O17">
            <v>427.979140392337</v>
          </cell>
          <cell r="P17">
            <v>430.96035560574501</v>
          </cell>
          <cell r="Q17">
            <v>426.90306523361397</v>
          </cell>
          <cell r="R17">
            <v>438.77592284341199</v>
          </cell>
          <cell r="S17">
            <v>453.27570189249502</v>
          </cell>
          <cell r="T17">
            <v>463.01317981119598</v>
          </cell>
          <cell r="U17">
            <v>486.13824854134901</v>
          </cell>
          <cell r="V17">
            <v>516.31931073037902</v>
          </cell>
          <cell r="W17">
            <v>533.65385575756602</v>
          </cell>
          <cell r="X17">
            <v>561.11766119050799</v>
          </cell>
          <cell r="Y17">
            <v>585.38984480271404</v>
          </cell>
          <cell r="Z17">
            <v>581.94044492881699</v>
          </cell>
          <cell r="AA17">
            <v>557.29396473162706</v>
          </cell>
          <cell r="AB17">
            <v>551.00602629794002</v>
          </cell>
          <cell r="AC17">
            <v>557.36917973379298</v>
          </cell>
          <cell r="AD17">
            <v>567.64377501798697</v>
          </cell>
          <cell r="AE17">
            <v>583.945883841002</v>
          </cell>
          <cell r="AF17">
            <v>612.92406265749901</v>
          </cell>
          <cell r="AG17">
            <v>640.46368822623799</v>
          </cell>
          <cell r="AH17">
            <v>670.04822423793303</v>
          </cell>
          <cell r="AI17">
            <v>721.36507743325899</v>
          </cell>
          <cell r="AJ17">
            <v>778.90404102285697</v>
          </cell>
          <cell r="AK17">
            <v>833.50778242922297</v>
          </cell>
          <cell r="AL17">
            <v>889.05090350293005</v>
          </cell>
          <cell r="AM17">
            <v>922.19079013991905</v>
          </cell>
          <cell r="AN17">
            <v>915.97849656960102</v>
          </cell>
          <cell r="AO17">
            <v>906.21195379901599</v>
          </cell>
          <cell r="AP17">
            <v>924.19402132242305</v>
          </cell>
          <cell r="AQ17">
            <v>939.537369161269</v>
          </cell>
          <cell r="AR17">
            <v>933.67934878715505</v>
          </cell>
          <cell r="AS17">
            <v>943.81442544579795</v>
          </cell>
          <cell r="AT17">
            <v>1005.0594055638099</v>
          </cell>
          <cell r="AU17">
            <v>1073.79541767759</v>
          </cell>
          <cell r="AV17">
            <v>1060.5362700850301</v>
          </cell>
          <cell r="AW17">
            <v>978.45700862529804</v>
          </cell>
          <cell r="AX17">
            <v>878.16185267867695</v>
          </cell>
          <cell r="AY17">
            <v>816.08603216619395</v>
          </cell>
          <cell r="AZ17">
            <v>837.654777809096</v>
          </cell>
          <cell r="BA17">
            <v>915.314204130946</v>
          </cell>
          <cell r="BB17">
            <v>949.83158316238303</v>
          </cell>
          <cell r="BC17">
            <v>977.07300022582206</v>
          </cell>
          <cell r="BD17">
            <v>1055.0498507039199</v>
          </cell>
          <cell r="BE17">
            <v>1149.0402863714201</v>
          </cell>
        </row>
        <row r="18">
          <cell r="C18">
            <v>-14.3061173145477</v>
          </cell>
          <cell r="D18">
            <v>-10.110389810082401</v>
          </cell>
          <cell r="E18">
            <v>0.57877321453925201</v>
          </cell>
          <cell r="F18">
            <v>33.501118921483602</v>
          </cell>
          <cell r="G18">
            <v>78.464665428033996</v>
          </cell>
          <cell r="H18">
            <v>114.980642595402</v>
          </cell>
          <cell r="I18">
            <v>135.39513077625301</v>
          </cell>
          <cell r="J18">
            <v>148.09201396312901</v>
          </cell>
          <cell r="K18">
            <v>154.19226330540701</v>
          </cell>
          <cell r="L18">
            <v>160.13956755035599</v>
          </cell>
          <cell r="M18">
            <v>179.99581109416701</v>
          </cell>
          <cell r="N18">
            <v>201.719764270876</v>
          </cell>
          <cell r="O18">
            <v>218.93063025248699</v>
          </cell>
          <cell r="P18">
            <v>240.31903839298701</v>
          </cell>
          <cell r="Q18">
            <v>262.64885609278002</v>
          </cell>
          <cell r="R18">
            <v>272.86068369050201</v>
          </cell>
          <cell r="S18">
            <v>284.53396725116602</v>
          </cell>
          <cell r="T18">
            <v>320.04571074093502</v>
          </cell>
          <cell r="U18">
            <v>367.88489985292102</v>
          </cell>
          <cell r="V18">
            <v>412.86886431507702</v>
          </cell>
          <cell r="W18">
            <v>447.45327342444699</v>
          </cell>
          <cell r="X18">
            <v>458.21289425395798</v>
          </cell>
          <cell r="Y18">
            <v>449.61092151292598</v>
          </cell>
          <cell r="Z18">
            <v>433.409587972694</v>
          </cell>
          <cell r="AA18">
            <v>418.97175686448401</v>
          </cell>
          <cell r="AB18">
            <v>420.31454586270098</v>
          </cell>
          <cell r="AC18">
            <v>441.62389876925999</v>
          </cell>
          <cell r="AD18">
            <v>477.708132746209</v>
          </cell>
          <cell r="AE18">
            <v>526.91487885382298</v>
          </cell>
          <cell r="AF18">
            <v>549.84028135663505</v>
          </cell>
          <cell r="AG18">
            <v>538.80008432753402</v>
          </cell>
          <cell r="AH18">
            <v>538.45218896055599</v>
          </cell>
          <cell r="AI18">
            <v>549.162926399291</v>
          </cell>
          <cell r="AJ18">
            <v>547.12550154420899</v>
          </cell>
          <cell r="AK18">
            <v>530.29197516230897</v>
          </cell>
          <cell r="AL18">
            <v>495.734123639335</v>
          </cell>
          <cell r="AM18">
            <v>460.09989668114503</v>
          </cell>
          <cell r="AN18">
            <v>461.43849210133698</v>
          </cell>
          <cell r="AO18">
            <v>502.28871151675799</v>
          </cell>
          <cell r="AP18">
            <v>541.304523924916</v>
          </cell>
          <cell r="AQ18">
            <v>564.36495034561301</v>
          </cell>
          <cell r="AR18">
            <v>583.50613818810405</v>
          </cell>
          <cell r="AS18">
            <v>611.57819131138206</v>
          </cell>
          <cell r="AT18">
            <v>645.39045843978704</v>
          </cell>
          <cell r="AU18">
            <v>673.69166055581297</v>
          </cell>
          <cell r="AV18">
            <v>662.78557800497401</v>
          </cell>
          <cell r="AW18">
            <v>617.81292672055304</v>
          </cell>
          <cell r="AX18">
            <v>584.52941664614104</v>
          </cell>
          <cell r="AY18">
            <v>586.48206599714399</v>
          </cell>
          <cell r="AZ18">
            <v>623.11447813621896</v>
          </cell>
          <cell r="BA18">
            <v>689.07438282072201</v>
          </cell>
          <cell r="BB18">
            <v>759.48382050098496</v>
          </cell>
          <cell r="BC18">
            <v>822.10338016069898</v>
          </cell>
          <cell r="BD18">
            <v>912.06807081816203</v>
          </cell>
          <cell r="BE18">
            <v>1022.32608916584</v>
          </cell>
        </row>
        <row r="19">
          <cell r="C19">
            <v>197.20616011638</v>
          </cell>
          <cell r="D19">
            <v>222.34471960460201</v>
          </cell>
          <cell r="E19">
            <v>231.12236233681099</v>
          </cell>
          <cell r="F19">
            <v>209.787849683243</v>
          </cell>
          <cell r="G19">
            <v>200.45474061660599</v>
          </cell>
          <cell r="H19">
            <v>216.17528082649801</v>
          </cell>
          <cell r="I19">
            <v>234.68032885222601</v>
          </cell>
          <cell r="J19">
            <v>255.15338880439401</v>
          </cell>
          <cell r="K19">
            <v>276.74048256192401</v>
          </cell>
          <cell r="L19">
            <v>276.71060736652402</v>
          </cell>
          <cell r="M19">
            <v>281.63623182913199</v>
          </cell>
          <cell r="N19">
            <v>301.48901580336599</v>
          </cell>
          <cell r="O19">
            <v>300.24749634687998</v>
          </cell>
          <cell r="P19">
            <v>285.94184548250598</v>
          </cell>
          <cell r="Q19">
            <v>284.17010598401902</v>
          </cell>
          <cell r="R19">
            <v>290.65244917859502</v>
          </cell>
          <cell r="S19">
            <v>303.23775401546101</v>
          </cell>
          <cell r="T19">
            <v>325.35289107652397</v>
          </cell>
          <cell r="U19">
            <v>346.39791606676403</v>
          </cell>
          <cell r="V19">
            <v>371.83396745655699</v>
          </cell>
          <cell r="W19">
            <v>406.00225418886902</v>
          </cell>
          <cell r="X19">
            <v>449.71678855387</v>
          </cell>
          <cell r="Y19">
            <v>492.51060734873897</v>
          </cell>
          <cell r="Z19">
            <v>525.47895483285197</v>
          </cell>
          <cell r="AA19">
            <v>551.23457006776096</v>
          </cell>
          <cell r="AB19">
            <v>570.48856959219097</v>
          </cell>
          <cell r="AC19">
            <v>579.48029811446997</v>
          </cell>
          <cell r="AD19">
            <v>607.07174239025903</v>
          </cell>
          <cell r="AE19">
            <v>655.63364136903795</v>
          </cell>
          <cell r="AF19">
            <v>696.37530314298101</v>
          </cell>
          <cell r="AG19">
            <v>705.54682559864204</v>
          </cell>
          <cell r="AH19">
            <v>697.85618619872105</v>
          </cell>
          <cell r="AI19">
            <v>676.867754098913</v>
          </cell>
          <cell r="AJ19">
            <v>687.275152825688</v>
          </cell>
          <cell r="AK19">
            <v>729.40742310123699</v>
          </cell>
          <cell r="AL19">
            <v>755.716520492673</v>
          </cell>
          <cell r="AM19">
            <v>764.53275457518805</v>
          </cell>
          <cell r="AN19">
            <v>769.51345301666299</v>
          </cell>
          <cell r="AO19">
            <v>771.02561399535296</v>
          </cell>
          <cell r="AP19">
            <v>758.99274659889898</v>
          </cell>
          <cell r="AQ19">
            <v>766.98761439293003</v>
          </cell>
          <cell r="AR19">
            <v>815.33337760473705</v>
          </cell>
          <cell r="AS19">
            <v>906.63478738104698</v>
          </cell>
          <cell r="AT19">
            <v>984.88900053366103</v>
          </cell>
          <cell r="AU19">
            <v>1051.59047999617</v>
          </cell>
          <cell r="AV19">
            <v>1053.5399100959701</v>
          </cell>
          <cell r="AW19">
            <v>1024.55915228257</v>
          </cell>
          <cell r="AX19">
            <v>1037.5507238130299</v>
          </cell>
          <cell r="AY19">
            <v>1048.2757285418099</v>
          </cell>
          <cell r="AZ19">
            <v>1032.3191234528299</v>
          </cell>
          <cell r="BA19">
            <v>1019.28936189046</v>
          </cell>
          <cell r="BB19">
            <v>1018.79432877299</v>
          </cell>
          <cell r="BC19">
            <v>1021.91254829026</v>
          </cell>
          <cell r="BD19">
            <v>1088.1673743968799</v>
          </cell>
          <cell r="BE19">
            <v>1168.2411134295701</v>
          </cell>
        </row>
        <row r="20">
          <cell r="C20">
            <v>766.25524978958094</v>
          </cell>
          <cell r="D20">
            <v>767.98712272796001</v>
          </cell>
          <cell r="E20">
            <v>767.29225776398698</v>
          </cell>
          <cell r="F20">
            <v>771.56023074853499</v>
          </cell>
          <cell r="G20">
            <v>794.73590371331102</v>
          </cell>
          <cell r="H20">
            <v>828.053868358302</v>
          </cell>
          <cell r="I20">
            <v>861.51349846400694</v>
          </cell>
          <cell r="J20">
            <v>886.69835098359499</v>
          </cell>
          <cell r="K20">
            <v>895.33592850620505</v>
          </cell>
          <cell r="L20">
            <v>892.65114272228004</v>
          </cell>
          <cell r="M20">
            <v>895.02550612479399</v>
          </cell>
          <cell r="N20">
            <v>907.40972172874297</v>
          </cell>
          <cell r="O20">
            <v>926.80764585040595</v>
          </cell>
          <cell r="P20">
            <v>951.72842016910704</v>
          </cell>
          <cell r="Q20">
            <v>981.56342912666901</v>
          </cell>
          <cell r="R20">
            <v>1009.47939346161</v>
          </cell>
          <cell r="S20">
            <v>1029.3708105186499</v>
          </cell>
          <cell r="T20">
            <v>1054.2728872643199</v>
          </cell>
          <cell r="U20">
            <v>1084.4151178607699</v>
          </cell>
          <cell r="V20">
            <v>1113.59561927393</v>
          </cell>
          <cell r="W20">
            <v>1150.3830053275899</v>
          </cell>
          <cell r="X20">
            <v>1194.4178352159699</v>
          </cell>
          <cell r="Y20">
            <v>1227.9074143027201</v>
          </cell>
          <cell r="Z20">
            <v>1259.65324186937</v>
          </cell>
          <cell r="AA20">
            <v>1298.34869483786</v>
          </cell>
          <cell r="AB20">
            <v>1340.1368500803901</v>
          </cell>
          <cell r="AC20">
            <v>1389.9606285274599</v>
          </cell>
          <cell r="AD20">
            <v>1454.6762345539601</v>
          </cell>
          <cell r="AE20">
            <v>1506.63827466824</v>
          </cell>
          <cell r="AF20">
            <v>1532.89125287105</v>
          </cell>
          <cell r="AG20">
            <v>1552.6281359009899</v>
          </cell>
          <cell r="AH20">
            <v>1565.73254684689</v>
          </cell>
          <cell r="AI20">
            <v>1573.89993556126</v>
          </cell>
          <cell r="AJ20">
            <v>1597.66790977659</v>
          </cell>
          <cell r="AK20">
            <v>1645.4017969362601</v>
          </cell>
          <cell r="AL20">
            <v>1701.57355965177</v>
          </cell>
          <cell r="AM20">
            <v>1770.70685715116</v>
          </cell>
          <cell r="AN20">
            <v>1834.0190919520101</v>
          </cell>
          <cell r="AO20">
            <v>1882.86095954398</v>
          </cell>
          <cell r="AP20">
            <v>1945.69232486686</v>
          </cell>
          <cell r="AQ20">
            <v>2021.01753491821</v>
          </cell>
          <cell r="AR20">
            <v>2073.3229156142302</v>
          </cell>
          <cell r="AS20">
            <v>2089.71788917602</v>
          </cell>
          <cell r="AT20">
            <v>2104.03518346998</v>
          </cell>
          <cell r="AU20">
            <v>2134.8045774325701</v>
          </cell>
          <cell r="AV20">
            <v>2198.2410538590698</v>
          </cell>
          <cell r="AW20">
            <v>2266.3578529623601</v>
          </cell>
          <cell r="AX20">
            <v>2308.8176017207202</v>
          </cell>
          <cell r="AY20">
            <v>2317.4928074091499</v>
          </cell>
          <cell r="AZ20">
            <v>2312.71725649064</v>
          </cell>
          <cell r="BA20">
            <v>2317.7321097589902</v>
          </cell>
          <cell r="BB20">
            <v>2321.4168486885801</v>
          </cell>
          <cell r="BC20">
            <v>2320.85839527077</v>
          </cell>
          <cell r="BD20">
            <v>2312.85267909603</v>
          </cell>
          <cell r="BE20">
            <v>2307.2868427677199</v>
          </cell>
        </row>
        <row r="21">
          <cell r="C21">
            <v>-118.958315476923</v>
          </cell>
          <cell r="D21">
            <v>-30.964809507218501</v>
          </cell>
          <cell r="E21">
            <v>45.9448670765915</v>
          </cell>
          <cell r="F21">
            <v>94.912254074572004</v>
          </cell>
          <cell r="G21">
            <v>157.313066976057</v>
          </cell>
          <cell r="H21">
            <v>239.53730395026301</v>
          </cell>
          <cell r="I21">
            <v>1012.20150510452</v>
          </cell>
          <cell r="J21">
            <v>1026.78413919421</v>
          </cell>
          <cell r="K21">
            <v>1050.0593302306199</v>
          </cell>
          <cell r="L21">
            <v>932.80352948957</v>
          </cell>
          <cell r="M21">
            <v>773.398454870965</v>
          </cell>
          <cell r="N21">
            <v>716.41229302074998</v>
          </cell>
          <cell r="O21">
            <v>681.689928612377</v>
          </cell>
          <cell r="P21">
            <v>707.15918677623699</v>
          </cell>
          <cell r="Q21">
            <v>791.16852107979196</v>
          </cell>
          <cell r="R21">
            <v>797.84871642412702</v>
          </cell>
          <cell r="S21">
            <v>768.65380209729403</v>
          </cell>
          <cell r="T21">
            <v>738.94296853832498</v>
          </cell>
          <cell r="U21">
            <v>688.23751935330699</v>
          </cell>
          <cell r="V21">
            <v>656.42857304985898</v>
          </cell>
          <cell r="W21">
            <v>679.11559701862495</v>
          </cell>
          <cell r="X21">
            <v>751.53827825727797</v>
          </cell>
          <cell r="Y21">
            <v>837.91955949519502</v>
          </cell>
          <cell r="Z21">
            <v>818.429750768914</v>
          </cell>
          <cell r="AA21">
            <v>725.14168430945199</v>
          </cell>
          <cell r="AB21">
            <v>678.23790574008297</v>
          </cell>
          <cell r="AC21">
            <v>675.42274960533496</v>
          </cell>
          <cell r="AD21">
            <v>658.178639605949</v>
          </cell>
          <cell r="AE21">
            <v>673.37187600236496</v>
          </cell>
          <cell r="AF21">
            <v>706.45958065726404</v>
          </cell>
          <cell r="AG21">
            <v>687.96393689019203</v>
          </cell>
          <cell r="AH21">
            <v>651.84513507821703</v>
          </cell>
          <cell r="AI21">
            <v>626.87317270026995</v>
          </cell>
          <cell r="AJ21">
            <v>581.06602269715097</v>
          </cell>
          <cell r="AK21">
            <v>552.73896471000796</v>
          </cell>
          <cell r="AL21">
            <v>580.58495361285202</v>
          </cell>
          <cell r="AM21">
            <v>620.35471904991198</v>
          </cell>
          <cell r="AN21">
            <v>637.58581099643197</v>
          </cell>
          <cell r="AO21">
            <v>656.49286475440101</v>
          </cell>
          <cell r="AP21">
            <v>671.01507326253397</v>
          </cell>
          <cell r="AQ21">
            <v>638.50977383947804</v>
          </cell>
          <cell r="AR21">
            <v>626.03465641092396</v>
          </cell>
          <cell r="AS21">
            <v>700.82989183452196</v>
          </cell>
          <cell r="AT21">
            <v>819.36658290754201</v>
          </cell>
          <cell r="AU21">
            <v>871.53619595135501</v>
          </cell>
          <cell r="AV21">
            <v>801.55167719570295</v>
          </cell>
          <cell r="AW21">
            <v>666.69035792831801</v>
          </cell>
          <cell r="AX21">
            <v>570.55190945712695</v>
          </cell>
          <cell r="AY21">
            <v>578.18673729230795</v>
          </cell>
          <cell r="AZ21">
            <v>691.22420012793498</v>
          </cell>
          <cell r="BA21">
            <v>812.72557635460601</v>
          </cell>
          <cell r="BB21">
            <v>888.71560108194899</v>
          </cell>
          <cell r="BC21">
            <v>981.482426884897</v>
          </cell>
          <cell r="BD21">
            <v>1088.71092781281</v>
          </cell>
          <cell r="BE21">
            <v>1176.8279088931799</v>
          </cell>
        </row>
        <row r="22">
          <cell r="C22">
            <v>-6.4843853950337396</v>
          </cell>
          <cell r="D22">
            <v>-0.79380641933954599</v>
          </cell>
          <cell r="E22">
            <v>3.5521788669406398</v>
          </cell>
          <cell r="F22">
            <v>1.8049984427365999</v>
          </cell>
          <cell r="G22">
            <v>206.15640870379801</v>
          </cell>
          <cell r="H22">
            <v>223.55242193426801</v>
          </cell>
          <cell r="I22">
            <v>264.258326545263</v>
          </cell>
          <cell r="J22">
            <v>321.33554854346602</v>
          </cell>
          <cell r="K22">
            <v>381.50449813911302</v>
          </cell>
          <cell r="L22">
            <v>431.03454890034601</v>
          </cell>
          <cell r="M22">
            <v>462.87298544384601</v>
          </cell>
          <cell r="N22">
            <v>473.77557562517097</v>
          </cell>
          <cell r="O22">
            <v>461.96665833566198</v>
          </cell>
          <cell r="P22">
            <v>429.67607998902702</v>
          </cell>
          <cell r="Q22">
            <v>388.35511184019703</v>
          </cell>
          <cell r="R22">
            <v>354.78975699896898</v>
          </cell>
          <cell r="S22">
            <v>334.923039264767</v>
          </cell>
          <cell r="T22">
            <v>324.21958404447099</v>
          </cell>
          <cell r="U22">
            <v>315.01922464338901</v>
          </cell>
          <cell r="V22">
            <v>309.01723786760601</v>
          </cell>
          <cell r="W22">
            <v>312.814994985949</v>
          </cell>
          <cell r="X22">
            <v>336.86965618073299</v>
          </cell>
          <cell r="Y22">
            <v>388.095399953124</v>
          </cell>
          <cell r="Z22">
            <v>461.051272353944</v>
          </cell>
          <cell r="AA22">
            <v>539.63995542972896</v>
          </cell>
          <cell r="AB22">
            <v>603.60586232701496</v>
          </cell>
          <cell r="AC22">
            <v>624.44190368602096</v>
          </cell>
          <cell r="AD22">
            <v>586.620027960264</v>
          </cell>
          <cell r="AE22">
            <v>514.07644408339502</v>
          </cell>
          <cell r="AF22">
            <v>443.46667310419502</v>
          </cell>
          <cell r="AG22">
            <v>402.86164317695801</v>
          </cell>
          <cell r="AH22">
            <v>403.76736117407199</v>
          </cell>
          <cell r="AI22">
            <v>435.46963077044899</v>
          </cell>
          <cell r="AJ22">
            <v>470.75477455189599</v>
          </cell>
          <cell r="AK22">
            <v>494.02700942409598</v>
          </cell>
          <cell r="AL22">
            <v>497.58701192281899</v>
          </cell>
          <cell r="AM22">
            <v>489.55544758947099</v>
          </cell>
          <cell r="AN22">
            <v>489.14457871433001</v>
          </cell>
          <cell r="AO22">
            <v>505.88349538809001</v>
          </cell>
          <cell r="AP22">
            <v>532.74417053735203</v>
          </cell>
          <cell r="AQ22">
            <v>557.54422544025704</v>
          </cell>
          <cell r="AR22">
            <v>580.55092350907898</v>
          </cell>
          <cell r="AS22">
            <v>608.07294962845594</v>
          </cell>
          <cell r="AT22">
            <v>635.94293376145094</v>
          </cell>
          <cell r="AU22">
            <v>649.89262056537598</v>
          </cell>
          <cell r="AV22">
            <v>647.06501615856303</v>
          </cell>
          <cell r="AW22">
            <v>635.64903759531705</v>
          </cell>
          <cell r="AX22">
            <v>639.86673227821302</v>
          </cell>
          <cell r="AY22">
            <v>666.48925522561501</v>
          </cell>
          <cell r="AZ22">
            <v>698.23072227300304</v>
          </cell>
          <cell r="BA22">
            <v>723.16775553469995</v>
          </cell>
          <cell r="BB22">
            <v>738.87454093183806</v>
          </cell>
          <cell r="BC22">
            <v>752.54945917664804</v>
          </cell>
          <cell r="BD22">
            <v>772.48827868590797</v>
          </cell>
          <cell r="BE22">
            <v>795.52122409931599</v>
          </cell>
        </row>
        <row r="23">
          <cell r="C23">
            <v>136.921153466465</v>
          </cell>
          <cell r="D23">
            <v>165.32103742693101</v>
          </cell>
          <cell r="E23">
            <v>193.436498334889</v>
          </cell>
          <cell r="F23">
            <v>208.34130337520099</v>
          </cell>
          <cell r="G23">
            <v>209.41415670196301</v>
          </cell>
          <cell r="H23">
            <v>219.34350018110499</v>
          </cell>
          <cell r="I23">
            <v>244.95398128247399</v>
          </cell>
          <cell r="J23">
            <v>281.45556695913001</v>
          </cell>
          <cell r="K23">
            <v>313.35928233076601</v>
          </cell>
          <cell r="L23">
            <v>325.247942211056</v>
          </cell>
          <cell r="M23">
            <v>316.78759945016998</v>
          </cell>
          <cell r="N23">
            <v>306.16809538317102</v>
          </cell>
          <cell r="O23">
            <v>300.84322705074101</v>
          </cell>
          <cell r="P23">
            <v>294.34321689641803</v>
          </cell>
          <cell r="Q23">
            <v>288.85506049472002</v>
          </cell>
          <cell r="R23">
            <v>291.06524887595998</v>
          </cell>
          <cell r="S23">
            <v>295.08377405139998</v>
          </cell>
          <cell r="T23">
            <v>295.60538444361299</v>
          </cell>
          <cell r="U23">
            <v>297.19164154755703</v>
          </cell>
          <cell r="V23">
            <v>286.30480070478899</v>
          </cell>
          <cell r="W23">
            <v>267.28431237438002</v>
          </cell>
          <cell r="X23">
            <v>274.21756621559899</v>
          </cell>
          <cell r="Y23">
            <v>308.94534927630701</v>
          </cell>
          <cell r="Z23">
            <v>353.02751698788501</v>
          </cell>
          <cell r="AA23">
            <v>406.02858574219402</v>
          </cell>
          <cell r="AB23">
            <v>458.418452744776</v>
          </cell>
          <cell r="AC23">
            <v>484.05381731186702</v>
          </cell>
          <cell r="AD23">
            <v>490.86020421998597</v>
          </cell>
          <cell r="AE23">
            <v>501.638029988114</v>
          </cell>
          <cell r="AF23">
            <v>515.526077887209</v>
          </cell>
          <cell r="AG23">
            <v>539.90198450327603</v>
          </cell>
          <cell r="AH23">
            <v>575.08065059550597</v>
          </cell>
          <cell r="AI23">
            <v>610.03329649624402</v>
          </cell>
          <cell r="AJ23">
            <v>640.23361817533305</v>
          </cell>
          <cell r="AK23">
            <v>689.83516509103697</v>
          </cell>
          <cell r="AL23">
            <v>739.86314057732295</v>
          </cell>
          <cell r="AM23">
            <v>768.50293398527594</v>
          </cell>
          <cell r="AN23">
            <v>772.43846952655201</v>
          </cell>
          <cell r="AO23">
            <v>763.13425723858802</v>
          </cell>
          <cell r="AP23">
            <v>754.94997837517894</v>
          </cell>
          <cell r="AQ23">
            <v>761.73249219556703</v>
          </cell>
          <cell r="AR23">
            <v>784.21384470054397</v>
          </cell>
          <cell r="AS23">
            <v>817.66116694111201</v>
          </cell>
          <cell r="AT23">
            <v>865.95307800675198</v>
          </cell>
          <cell r="AU23">
            <v>919.76918298747296</v>
          </cell>
          <cell r="AV23">
            <v>960.32215124611503</v>
          </cell>
          <cell r="AW23">
            <v>977.241717313697</v>
          </cell>
          <cell r="AX23">
            <v>1013.17428240124</v>
          </cell>
          <cell r="AY23">
            <v>1074.4826513307801</v>
          </cell>
          <cell r="AZ23">
            <v>1142.1566530775101</v>
          </cell>
          <cell r="BA23">
            <v>1204.92789172989</v>
          </cell>
          <cell r="BB23">
            <v>1232.2390028428499</v>
          </cell>
          <cell r="BC23">
            <v>1217.5141728603201</v>
          </cell>
          <cell r="BD23">
            <v>1208.0434653180801</v>
          </cell>
          <cell r="BE23">
            <v>1210.9887895827301</v>
          </cell>
        </row>
        <row r="24">
          <cell r="C24">
            <v>513.55691410596</v>
          </cell>
          <cell r="D24">
            <v>499.53808621700699</v>
          </cell>
          <cell r="E24">
            <v>487.57026554388</v>
          </cell>
          <cell r="F24">
            <v>483.59644007367001</v>
          </cell>
          <cell r="G24">
            <v>499.75228774168198</v>
          </cell>
          <cell r="H24">
            <v>523.73380335724505</v>
          </cell>
          <cell r="I24">
            <v>534.27386183891997</v>
          </cell>
          <cell r="J24">
            <v>539.84662279359702</v>
          </cell>
          <cell r="K24">
            <v>731.49639894932295</v>
          </cell>
          <cell r="L24">
            <v>709.606924844486</v>
          </cell>
          <cell r="M24">
            <v>623.83371840520101</v>
          </cell>
          <cell r="N24">
            <v>473.91629856089997</v>
          </cell>
          <cell r="O24">
            <v>349.73518959434102</v>
          </cell>
          <cell r="P24">
            <v>429.76345939144301</v>
          </cell>
          <cell r="Q24">
            <v>829.20722115052502</v>
          </cell>
          <cell r="R24">
            <v>1464.6471177116</v>
          </cell>
          <cell r="S24">
            <v>2068.3348667014502</v>
          </cell>
          <cell r="T24">
            <v>2371.55645220517</v>
          </cell>
          <cell r="U24">
            <v>2300.6365018381398</v>
          </cell>
          <cell r="V24">
            <v>1997.6066769501299</v>
          </cell>
          <cell r="W24">
            <v>-6273.5003060720301</v>
          </cell>
          <cell r="X24">
            <v>-6440.80671928006</v>
          </cell>
          <cell r="Y24">
            <v>1690.32347160015</v>
          </cell>
          <cell r="Z24">
            <v>1884.3983917115199</v>
          </cell>
          <cell r="AA24">
            <v>716.63635119257901</v>
          </cell>
          <cell r="AB24">
            <v>992.36174039311197</v>
          </cell>
          <cell r="AC24">
            <v>1186.4115571529601</v>
          </cell>
          <cell r="AD24">
            <v>1269.7580669588201</v>
          </cell>
          <cell r="AE24">
            <v>1270.55191287139</v>
          </cell>
          <cell r="AF24">
            <v>1226.62184080067</v>
          </cell>
          <cell r="AG24">
            <v>1185.206759677</v>
          </cell>
          <cell r="AH24">
            <v>1174.38108515514</v>
          </cell>
          <cell r="AI24">
            <v>1178.3491521333101</v>
          </cell>
          <cell r="AJ24">
            <v>1179.2457732457999</v>
          </cell>
          <cell r="AK24">
            <v>1191.50589156093</v>
          </cell>
          <cell r="AL24">
            <v>1232.54286065719</v>
          </cell>
          <cell r="AM24">
            <v>1281.6589203195199</v>
          </cell>
          <cell r="AN24">
            <v>1314.19070877425</v>
          </cell>
          <cell r="AO24">
            <v>1341.07796451575</v>
          </cell>
          <cell r="AP24">
            <v>1389.77228940281</v>
          </cell>
          <cell r="AQ24">
            <v>1447.2373160843099</v>
          </cell>
          <cell r="AR24">
            <v>1471.11317026406</v>
          </cell>
          <cell r="AS24">
            <v>1448.83485175948</v>
          </cell>
          <cell r="AT24">
            <v>1430.4580402275601</v>
          </cell>
          <cell r="AU24">
            <v>1449.2203583175699</v>
          </cell>
          <cell r="AV24">
            <v>1481.3640193388301</v>
          </cell>
          <cell r="AW24">
            <v>1458.17356595417</v>
          </cell>
          <cell r="AX24">
            <v>1351.9308846362801</v>
          </cell>
          <cell r="AY24">
            <v>1247.2700823569501</v>
          </cell>
          <cell r="AZ24">
            <v>1271.9251320496701</v>
          </cell>
          <cell r="BA24">
            <v>1432.78977341929</v>
          </cell>
          <cell r="BB24">
            <v>1619.6681457178199</v>
          </cell>
          <cell r="BC24">
            <v>1728.3117802618201</v>
          </cell>
          <cell r="BD24">
            <v>1706.2956749715599</v>
          </cell>
          <cell r="BE24">
            <v>1634.24719510399</v>
          </cell>
        </row>
        <row r="25">
          <cell r="C25">
            <v>400.25977619477999</v>
          </cell>
          <cell r="D25">
            <v>412.98994130929998</v>
          </cell>
          <cell r="E25">
            <v>423.47355077914398</v>
          </cell>
          <cell r="F25">
            <v>433.33903076789898</v>
          </cell>
          <cell r="G25">
            <v>445.41925499531601</v>
          </cell>
          <cell r="H25">
            <v>455.35326563219201</v>
          </cell>
          <cell r="I25">
            <v>466.60521866901098</v>
          </cell>
          <cell r="J25">
            <v>480.39460448718802</v>
          </cell>
          <cell r="K25">
            <v>496.27407379576903</v>
          </cell>
          <cell r="L25">
            <v>509.83758012584599</v>
          </cell>
          <cell r="M25">
            <v>511.65722339379698</v>
          </cell>
          <cell r="N25">
            <v>516.65138387509296</v>
          </cell>
          <cell r="O25">
            <v>532.03484840500198</v>
          </cell>
          <cell r="P25">
            <v>549.41475075842504</v>
          </cell>
          <cell r="Q25">
            <v>556.92126929720905</v>
          </cell>
          <cell r="R25">
            <v>567.72024886424595</v>
          </cell>
          <cell r="S25">
            <v>583.55580600388396</v>
          </cell>
          <cell r="T25">
            <v>594.56647575719603</v>
          </cell>
          <cell r="U25">
            <v>603.16301472353803</v>
          </cell>
          <cell r="V25">
            <v>601.01692284640001</v>
          </cell>
          <cell r="W25">
            <v>584.86074612108996</v>
          </cell>
          <cell r="X25">
            <v>588.08023248323798</v>
          </cell>
          <cell r="Y25">
            <v>622.88089513865896</v>
          </cell>
          <cell r="Z25">
            <v>652.81892188111897</v>
          </cell>
          <cell r="AA25">
            <v>683.00001351273102</v>
          </cell>
          <cell r="AB25">
            <v>729.87429951924901</v>
          </cell>
          <cell r="AC25">
            <v>777.197169227117</v>
          </cell>
          <cell r="AD25">
            <v>800.97316386261696</v>
          </cell>
          <cell r="AE25">
            <v>804.98100218629202</v>
          </cell>
          <cell r="AF25">
            <v>796.25065546292899</v>
          </cell>
          <cell r="AG25">
            <v>786.01380905057499</v>
          </cell>
          <cell r="AH25">
            <v>782.63904330450305</v>
          </cell>
          <cell r="AI25">
            <v>787.63512677682797</v>
          </cell>
          <cell r="AJ25">
            <v>799.55562171432405</v>
          </cell>
          <cell r="AK25">
            <v>836.75146191941496</v>
          </cell>
          <cell r="AL25">
            <v>897.21663003499305</v>
          </cell>
          <cell r="AM25">
            <v>953.64470723597299</v>
          </cell>
          <cell r="AN25">
            <v>995.61806091399001</v>
          </cell>
          <cell r="AO25">
            <v>1019.96141697015</v>
          </cell>
          <cell r="AP25">
            <v>1039.8832097966499</v>
          </cell>
          <cell r="AQ25">
            <v>1054.47769948056</v>
          </cell>
          <cell r="AR25">
            <v>1064.33333106494</v>
          </cell>
          <cell r="AS25">
            <v>1079.13332126155</v>
          </cell>
          <cell r="AT25">
            <v>1100.4776149501799</v>
          </cell>
          <cell r="AU25">
            <v>1114.38553750707</v>
          </cell>
          <cell r="AV25">
            <v>1131.5808281383499</v>
          </cell>
          <cell r="AW25">
            <v>1158.1049273725901</v>
          </cell>
          <cell r="AX25">
            <v>1210.11234313356</v>
          </cell>
          <cell r="AY25">
            <v>1268.8821999228901</v>
          </cell>
          <cell r="AZ25">
            <v>1283.6863837348401</v>
          </cell>
          <cell r="BA25">
            <v>1258.7364549241299</v>
          </cell>
          <cell r="BB25">
            <v>1240.76300830439</v>
          </cell>
          <cell r="BC25">
            <v>1254.93688470249</v>
          </cell>
          <cell r="BD25">
            <v>1291.0344187076701</v>
          </cell>
          <cell r="BE25">
            <v>1328.4450091415199</v>
          </cell>
        </row>
        <row r="26">
          <cell r="C26">
            <v>-0.21707561077606</v>
          </cell>
          <cell r="D26">
            <v>-1.2532143493523999</v>
          </cell>
          <cell r="E26">
            <v>0.26798705374112702</v>
          </cell>
          <cell r="F26">
            <v>6.5353596294800296</v>
          </cell>
          <cell r="G26">
            <v>12.0767699890907</v>
          </cell>
          <cell r="H26">
            <v>16.345214153434</v>
          </cell>
          <cell r="I26">
            <v>21.2364292426997</v>
          </cell>
          <cell r="J26">
            <v>26.3932007919596</v>
          </cell>
          <cell r="K26">
            <v>32.1638467916382</v>
          </cell>
          <cell r="L26">
            <v>37.797550311979897</v>
          </cell>
          <cell r="M26">
            <v>9.6087178542283596</v>
          </cell>
          <cell r="N26">
            <v>12.677267839043999</v>
          </cell>
          <cell r="O26">
            <v>18.350660409792201</v>
          </cell>
          <cell r="P26">
            <v>26.0341788446589</v>
          </cell>
          <cell r="Q26">
            <v>31.1128513720009</v>
          </cell>
          <cell r="R26">
            <v>31.453372910082098</v>
          </cell>
          <cell r="S26">
            <v>29.488759272359701</v>
          </cell>
          <cell r="T26">
            <v>25.3871851764703</v>
          </cell>
          <cell r="U26">
            <v>22.662613175711801</v>
          </cell>
          <cell r="V26">
            <v>23.146897327910398</v>
          </cell>
          <cell r="W26">
            <v>25.0909837270416</v>
          </cell>
          <cell r="X26">
            <v>28.024306856723399</v>
          </cell>
          <cell r="Y26">
            <v>31.520260655081302</v>
          </cell>
          <cell r="Z26">
            <v>32.723121546766201</v>
          </cell>
          <cell r="AA26">
            <v>31.9632030384285</v>
          </cell>
          <cell r="AB26">
            <v>30.877083587556001</v>
          </cell>
          <cell r="AC26">
            <v>31.9825600698004</v>
          </cell>
          <cell r="AD26">
            <v>32.9792934379619</v>
          </cell>
          <cell r="AE26">
            <v>32.112943820572497</v>
          </cell>
          <cell r="AF26">
            <v>31.1005747453782</v>
          </cell>
          <cell r="AG26">
            <v>29.048510039686601</v>
          </cell>
          <cell r="AH26">
            <v>25.566127480958901</v>
          </cell>
          <cell r="AI26">
            <v>24.4111788493686</v>
          </cell>
          <cell r="AJ26">
            <v>26.3767690193107</v>
          </cell>
          <cell r="AK26">
            <v>32.0493097335358</v>
          </cell>
          <cell r="AL26">
            <v>40.105121284141397</v>
          </cell>
          <cell r="AM26">
            <v>47.557804664931197</v>
          </cell>
          <cell r="AN26">
            <v>53.430783337842499</v>
          </cell>
          <cell r="AO26">
            <v>58.3712667021654</v>
          </cell>
          <cell r="AP26">
            <v>62.000734164275499</v>
          </cell>
          <cell r="AQ26">
            <v>62.075796650451601</v>
          </cell>
          <cell r="AR26">
            <v>61.201380954915201</v>
          </cell>
          <cell r="AS26">
            <v>62.047792729012599</v>
          </cell>
          <cell r="AT26">
            <v>65.323482268774896</v>
          </cell>
          <cell r="AU26">
            <v>67.343503992021198</v>
          </cell>
          <cell r="AV26">
            <v>68.146033962154505</v>
          </cell>
          <cell r="AW26">
            <v>62.3284460487017</v>
          </cell>
          <cell r="AX26">
            <v>53.880139340083097</v>
          </cell>
          <cell r="AY26">
            <v>50.094247874105697</v>
          </cell>
          <cell r="AZ26">
            <v>52.072127030893199</v>
          </cell>
          <cell r="BA26">
            <v>58.068410823934002</v>
          </cell>
          <cell r="BB26">
            <v>67.777369817349793</v>
          </cell>
          <cell r="BC26">
            <v>75.070635332936007</v>
          </cell>
          <cell r="BD26">
            <v>70.747838598658603</v>
          </cell>
          <cell r="BE26">
            <v>61.905672649471597</v>
          </cell>
        </row>
        <row r="27">
          <cell r="C27">
            <v>260.75366932082397</v>
          </cell>
          <cell r="D27">
            <v>259.80926912150699</v>
          </cell>
          <cell r="E27">
            <v>268.36417601771802</v>
          </cell>
          <cell r="F27">
            <v>285.518442303634</v>
          </cell>
          <cell r="G27">
            <v>293.795350169372</v>
          </cell>
          <cell r="H27">
            <v>293.47510375883797</v>
          </cell>
          <cell r="I27">
            <v>295.75545934335003</v>
          </cell>
          <cell r="J27">
            <v>297.61007171286798</v>
          </cell>
          <cell r="K27">
            <v>301.24983937864198</v>
          </cell>
          <cell r="L27">
            <v>306.59502635766199</v>
          </cell>
          <cell r="M27">
            <v>311.57606718395499</v>
          </cell>
          <cell r="N27">
            <v>324.02443889337798</v>
          </cell>
          <cell r="O27">
            <v>344.79598082636898</v>
          </cell>
          <cell r="P27">
            <v>363.87167056880298</v>
          </cell>
          <cell r="Q27">
            <v>370.19048945746698</v>
          </cell>
          <cell r="R27">
            <v>366.27853248815001</v>
          </cell>
          <cell r="S27">
            <v>370.94367095104099</v>
          </cell>
          <cell r="T27">
            <v>388.10467424633401</v>
          </cell>
          <cell r="U27">
            <v>409.83407215898097</v>
          </cell>
          <cell r="V27">
            <v>432.716350086332</v>
          </cell>
          <cell r="W27">
            <v>455.88525766563902</v>
          </cell>
          <cell r="X27">
            <v>480.30303514812101</v>
          </cell>
          <cell r="Y27">
            <v>506.80373538721398</v>
          </cell>
          <cell r="Z27">
            <v>524.10683982644002</v>
          </cell>
          <cell r="AA27">
            <v>531.63021261836104</v>
          </cell>
          <cell r="AB27">
            <v>551.32114506278003</v>
          </cell>
          <cell r="AC27">
            <v>585.861320344305</v>
          </cell>
          <cell r="AD27">
            <v>622.08030605652505</v>
          </cell>
          <cell r="AE27">
            <v>651.66152661993499</v>
          </cell>
          <cell r="AF27">
            <v>673.05623546756101</v>
          </cell>
          <cell r="AG27">
            <v>691.21768949830596</v>
          </cell>
          <cell r="AH27">
            <v>715.25314476788901</v>
          </cell>
          <cell r="AI27">
            <v>737.11001288477803</v>
          </cell>
          <cell r="AJ27">
            <v>751.43941326689605</v>
          </cell>
          <cell r="AK27">
            <v>755.52887279375295</v>
          </cell>
          <cell r="AL27">
            <v>747.71123277987294</v>
          </cell>
          <cell r="AM27">
            <v>742.02074554674198</v>
          </cell>
          <cell r="AN27">
            <v>740.49212607145103</v>
          </cell>
          <cell r="AO27">
            <v>735.24432793251299</v>
          </cell>
          <cell r="AP27">
            <v>740.10198518239997</v>
          </cell>
          <cell r="AQ27">
            <v>752.44554144569395</v>
          </cell>
          <cell r="AR27">
            <v>760.09077002067704</v>
          </cell>
          <cell r="AS27">
            <v>783.74056510951004</v>
          </cell>
          <cell r="AT27">
            <v>821.88874982828395</v>
          </cell>
          <cell r="AU27">
            <v>853.63790770449702</v>
          </cell>
          <cell r="AV27">
            <v>867.21873804384302</v>
          </cell>
          <cell r="AW27">
            <v>868.42421955288899</v>
          </cell>
          <cell r="AX27">
            <v>869.41757324774301</v>
          </cell>
          <cell r="AY27">
            <v>882.58054137953002</v>
          </cell>
          <cell r="AZ27">
            <v>905.362510949274</v>
          </cell>
          <cell r="BA27">
            <v>932.64241319563996</v>
          </cell>
          <cell r="BB27">
            <v>951.02134282934105</v>
          </cell>
          <cell r="BC27">
            <v>960.03397581685499</v>
          </cell>
          <cell r="BD27">
            <v>861.89000505258502</v>
          </cell>
          <cell r="BE27">
            <v>917.97670018134295</v>
          </cell>
        </row>
        <row r="28">
          <cell r="C28">
            <v>136.59168979375201</v>
          </cell>
          <cell r="D28">
            <v>140.37913213084801</v>
          </cell>
          <cell r="E28">
            <v>144.217950294671</v>
          </cell>
          <cell r="F28">
            <v>147.628255755098</v>
          </cell>
          <cell r="G28">
            <v>150.351572127293</v>
          </cell>
          <cell r="H28">
            <v>152.95435707889499</v>
          </cell>
          <cell r="I28">
            <v>155.79170393094</v>
          </cell>
          <cell r="J28">
            <v>158.641713712903</v>
          </cell>
          <cell r="K28">
            <v>161.141768239219</v>
          </cell>
          <cell r="L28">
            <v>162.26161608220201</v>
          </cell>
          <cell r="M28">
            <v>162.29311934147401</v>
          </cell>
          <cell r="N28">
            <v>162.447643638225</v>
          </cell>
          <cell r="O28">
            <v>163.670886025778</v>
          </cell>
          <cell r="P28">
            <v>166.283266960682</v>
          </cell>
          <cell r="Q28">
            <v>169.81021486140301</v>
          </cell>
          <cell r="R28">
            <v>172.90926127280699</v>
          </cell>
          <cell r="S28">
            <v>175.320610158649</v>
          </cell>
          <cell r="T28">
            <v>172.66820480039701</v>
          </cell>
          <cell r="U28">
            <v>174.93203289768999</v>
          </cell>
          <cell r="V28">
            <v>177.40652423569099</v>
          </cell>
          <cell r="W28">
            <v>180.37839397450901</v>
          </cell>
          <cell r="X28">
            <v>184.012643195078</v>
          </cell>
          <cell r="Y28">
            <v>187.99666146453001</v>
          </cell>
          <cell r="Z28">
            <v>182.61669776240501</v>
          </cell>
          <cell r="AA28">
            <v>187.91449833767501</v>
          </cell>
          <cell r="AB28">
            <v>192.562590479736</v>
          </cell>
          <cell r="AC28">
            <v>196.13096164073099</v>
          </cell>
          <cell r="AD28">
            <v>199.40224596001499</v>
          </cell>
          <cell r="AE28">
            <v>202.52232302526301</v>
          </cell>
          <cell r="AF28">
            <v>205.816736822031</v>
          </cell>
          <cell r="AG28">
            <v>209.25364341774201</v>
          </cell>
          <cell r="AH28">
            <v>212.31465014941099</v>
          </cell>
          <cell r="AI28">
            <v>215.40363615873201</v>
          </cell>
          <cell r="AJ28">
            <v>219.77194483194501</v>
          </cell>
          <cell r="AK28">
            <v>225.39195349166101</v>
          </cell>
          <cell r="AL28">
            <v>230.872326637833</v>
          </cell>
          <cell r="AM28">
            <v>234.54729584923501</v>
          </cell>
          <cell r="AN28">
            <v>236.88827544764999</v>
          </cell>
          <cell r="AO28">
            <v>239.271962239608</v>
          </cell>
          <cell r="AP28">
            <v>242.21364172001199</v>
          </cell>
          <cell r="AQ28">
            <v>245.77251875549399</v>
          </cell>
          <cell r="AR28">
            <v>249.457712951323</v>
          </cell>
          <cell r="AS28">
            <v>252.48359479810901</v>
          </cell>
          <cell r="AT28">
            <v>255.19347362826699</v>
          </cell>
          <cell r="AU28">
            <v>258.16542077695198</v>
          </cell>
          <cell r="AV28">
            <v>261.35175905640102</v>
          </cell>
          <cell r="AW28">
            <v>264.80208315207199</v>
          </cell>
          <cell r="AX28">
            <v>268.53198566638099</v>
          </cell>
          <cell r="AY28">
            <v>272.088017628172</v>
          </cell>
          <cell r="AZ28">
            <v>275.31957340433098</v>
          </cell>
          <cell r="BA28">
            <v>278.31812168499101</v>
          </cell>
          <cell r="BB28">
            <v>281.41128140385501</v>
          </cell>
          <cell r="BC28">
            <v>284.806935985233</v>
          </cell>
          <cell r="BD28">
            <v>288.11091503839998</v>
          </cell>
          <cell r="BE28">
            <v>291.15093680206297</v>
          </cell>
        </row>
        <row r="29">
          <cell r="C29">
            <v>629.22686469563496</v>
          </cell>
          <cell r="D29">
            <v>671.85570713453797</v>
          </cell>
          <cell r="E29">
            <v>695.299469252942</v>
          </cell>
          <cell r="F29">
            <v>689.47108723673603</v>
          </cell>
          <cell r="G29">
            <v>676.72757755224097</v>
          </cell>
          <cell r="H29">
            <v>670.94322604922297</v>
          </cell>
          <cell r="I29">
            <v>682.79088789357002</v>
          </cell>
          <cell r="J29">
            <v>721.14049880747905</v>
          </cell>
          <cell r="K29">
            <v>773.32652937650596</v>
          </cell>
          <cell r="L29">
            <v>823.53454962327896</v>
          </cell>
          <cell r="M29">
            <v>884.10257004023401</v>
          </cell>
          <cell r="N29">
            <v>976.63263372196195</v>
          </cell>
          <cell r="O29">
            <v>1081.0554176456501</v>
          </cell>
          <cell r="P29">
            <v>1155.14723160266</v>
          </cell>
          <cell r="Q29">
            <v>1184.9846472612801</v>
          </cell>
          <cell r="R29">
            <v>1163.56964716774</v>
          </cell>
          <cell r="S29">
            <v>1124.0711817668</v>
          </cell>
          <cell r="T29">
            <v>1131.8748836187399</v>
          </cell>
          <cell r="U29">
            <v>1179.27169628461</v>
          </cell>
          <cell r="V29">
            <v>1234.1499437907401</v>
          </cell>
          <cell r="W29">
            <v>1275.47228915952</v>
          </cell>
          <cell r="X29">
            <v>1310.3673304215899</v>
          </cell>
          <cell r="Y29">
            <v>1354.6640475685899</v>
          </cell>
          <cell r="Z29">
            <v>1428.7736248221199</v>
          </cell>
          <cell r="AA29">
            <v>1522.5942142860399</v>
          </cell>
          <cell r="AB29">
            <v>1607.8667557593301</v>
          </cell>
          <cell r="AC29">
            <v>1665.6722707183001</v>
          </cell>
          <cell r="AD29">
            <v>1689.4961409958401</v>
          </cell>
          <cell r="AE29">
            <v>1699.0698915934299</v>
          </cell>
          <cell r="AF29">
            <v>1690.601692254</v>
          </cell>
          <cell r="AG29">
            <v>1684.7199986329099</v>
          </cell>
          <cell r="AH29">
            <v>1721.1019114206799</v>
          </cell>
          <cell r="AI29">
            <v>1779.27035025031</v>
          </cell>
          <cell r="AJ29">
            <v>1852.1019257595401</v>
          </cell>
          <cell r="AK29">
            <v>1953.5425831060199</v>
          </cell>
          <cell r="AL29">
            <v>2021.5304201023901</v>
          </cell>
          <cell r="AM29">
            <v>2037.2499116020099</v>
          </cell>
          <cell r="AN29">
            <v>2099.4270875878901</v>
          </cell>
          <cell r="AO29">
            <v>2209.2639246449098</v>
          </cell>
          <cell r="AP29">
            <v>2316.6430533863199</v>
          </cell>
          <cell r="AQ29">
            <v>2420.7034388519601</v>
          </cell>
          <cell r="AR29">
            <v>2476.6278627699398</v>
          </cell>
          <cell r="AS29">
            <v>2464.1361922820402</v>
          </cell>
          <cell r="AT29">
            <v>2473.16667242219</v>
          </cell>
          <cell r="AU29">
            <v>2534.4519035318199</v>
          </cell>
          <cell r="AV29">
            <v>2582.0725741712399</v>
          </cell>
          <cell r="AW29">
            <v>2606.2134330898898</v>
          </cell>
          <cell r="AX29">
            <v>2625.1836675597901</v>
          </cell>
          <cell r="AY29">
            <v>2639.0972253660202</v>
          </cell>
          <cell r="AZ29">
            <v>2634.97955138823</v>
          </cell>
          <cell r="BA29">
            <v>2631.2838686028299</v>
          </cell>
          <cell r="BB29">
            <v>2651.0031171096998</v>
          </cell>
          <cell r="BC29">
            <v>2729.4900841558401</v>
          </cell>
          <cell r="BD29">
            <v>2837.0262437189899</v>
          </cell>
          <cell r="BE29">
            <v>2951.2696239725601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F55"/>
  <sheetViews>
    <sheetView view="pageBreakPreview" zoomScaleSheetLayoutView="100" workbookViewId="0">
      <pane xSplit="11" ySplit="4" topLeftCell="L5" activePane="bottomRight" state="frozen"/>
      <selection activeCell="AZ30" sqref="AZ30"/>
      <selection pane="topRight" activeCell="AZ30" sqref="AZ30"/>
      <selection pane="bottomLeft" activeCell="AZ30" sqref="AZ30"/>
      <selection pane="bottomRight" activeCell="BA16" sqref="BA16"/>
    </sheetView>
  </sheetViews>
  <sheetFormatPr defaultRowHeight="11.25" x14ac:dyDescent="0.2"/>
  <cols>
    <col min="1" max="1" width="29.28515625" style="30" bestFit="1" customWidth="1"/>
    <col min="2" max="15" width="6.5703125" style="30" hidden="1" customWidth="1"/>
    <col min="16" max="34" width="6.7109375" style="30" hidden="1" customWidth="1"/>
    <col min="35" max="35" width="6.85546875" style="30" hidden="1" customWidth="1"/>
    <col min="36" max="36" width="70.28515625" style="30" hidden="1" customWidth="1"/>
    <col min="37" max="37" width="6.5703125" style="30" customWidth="1"/>
    <col min="38" max="38" width="7" style="30" customWidth="1"/>
    <col min="39" max="41" width="6.85546875" style="30" bestFit="1" customWidth="1"/>
    <col min="42" max="43" width="6.85546875" style="30" customWidth="1"/>
    <col min="44" max="50" width="6.85546875" style="30" bestFit="1" customWidth="1"/>
    <col min="51" max="51" width="6.85546875" style="30" customWidth="1"/>
    <col min="52" max="55" width="6.85546875" style="30" bestFit="1" customWidth="1"/>
    <col min="56" max="56" width="6.85546875" style="30" customWidth="1"/>
    <col min="57" max="58" width="6.85546875" style="30" bestFit="1" customWidth="1"/>
    <col min="59" max="16384" width="9.140625" style="30"/>
  </cols>
  <sheetData>
    <row r="2" spans="1:58" s="17" customFormat="1" ht="12.75" thickBot="1" x14ac:dyDescent="0.25">
      <c r="AJ2" s="18" t="s">
        <v>111</v>
      </c>
      <c r="AK2" s="18" t="s">
        <v>111</v>
      </c>
    </row>
    <row r="3" spans="1:58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 t="s">
        <v>69</v>
      </c>
      <c r="Z3" s="55" t="s">
        <v>69</v>
      </c>
      <c r="AA3" s="55" t="s">
        <v>69</v>
      </c>
      <c r="AC3" s="55" t="s">
        <v>70</v>
      </c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19" customFormat="1" ht="12.95" customHeight="1" x14ac:dyDescent="0.2">
      <c r="A5" s="20" t="s">
        <v>93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58" s="20" customFormat="1" ht="12.95" customHeight="1" x14ac:dyDescent="0.2">
      <c r="A6" s="22" t="s">
        <v>0</v>
      </c>
      <c r="B6" s="23">
        <f>Original_VA!B5</f>
        <v>0</v>
      </c>
      <c r="C6" s="23">
        <f>Original_VA!C5</f>
        <v>0</v>
      </c>
      <c r="D6" s="23">
        <f>Original_VA!D5</f>
        <v>10424.456946911774</v>
      </c>
      <c r="E6" s="23">
        <f>Original_VA!E5</f>
        <v>8802.0307287284213</v>
      </c>
      <c r="F6" s="23">
        <f>Original_VA!F5</f>
        <v>8680.3314498999935</v>
      </c>
      <c r="G6" s="23">
        <f>Original_VA!G5</f>
        <v>13736.09822803862</v>
      </c>
      <c r="H6" s="23">
        <f>Original_VA!H5</f>
        <v>15072.025533411983</v>
      </c>
      <c r="I6" s="23">
        <f>Original_VA!I5</f>
        <v>13305.909911554887</v>
      </c>
      <c r="J6" s="23">
        <f>Original_VA!J5</f>
        <v>13935.677019299319</v>
      </c>
      <c r="K6" s="23">
        <f>Original_VA!K5</f>
        <v>17402.221806766254</v>
      </c>
      <c r="L6" s="23">
        <f>Original_VA!L5</f>
        <v>17789.363975075699</v>
      </c>
      <c r="M6" s="23">
        <f>Original_VA!M5</f>
        <v>19317.541742723628</v>
      </c>
      <c r="N6" s="23">
        <f>Original_VA!N5</f>
        <v>15757.952637669436</v>
      </c>
      <c r="O6" s="23">
        <f>Original_VA!O5</f>
        <v>16843.347903099588</v>
      </c>
      <c r="P6" s="23">
        <f>Original_VA!P5</f>
        <v>22965.490686068308</v>
      </c>
      <c r="Q6" s="23">
        <f>Original_VA!Q5</f>
        <v>16018.746773805422</v>
      </c>
      <c r="R6" s="23">
        <f>Original_VA!R5</f>
        <v>16621.523178856554</v>
      </c>
      <c r="S6" s="23">
        <f>Original_VA!S5</f>
        <v>17979.505801375908</v>
      </c>
      <c r="T6" s="23">
        <f>Original_VA!T5</f>
        <v>21401.093398301215</v>
      </c>
      <c r="U6" s="23">
        <f>Original_VA!U5</f>
        <v>22023.17549353572</v>
      </c>
      <c r="V6" s="23">
        <f>Original_VA!V5</f>
        <v>17753.96396766559</v>
      </c>
      <c r="W6" s="23">
        <f>Original_VA!W5</f>
        <v>15431.827941964049</v>
      </c>
      <c r="X6" s="23">
        <f>Original_VA!X5</f>
        <v>12122.829334869979</v>
      </c>
      <c r="Y6" s="23">
        <f>Original_VA!Y5</f>
        <v>14964.212817483743</v>
      </c>
      <c r="Z6" s="23">
        <f>Original_VA!Z5</f>
        <v>19885.638389128708</v>
      </c>
      <c r="AA6" s="23">
        <f>Original_VA!AA5</f>
        <v>36285.106946039581</v>
      </c>
      <c r="AB6" s="23">
        <f>Original_VA!AB5</f>
        <v>25287.531292018255</v>
      </c>
      <c r="AC6" s="23">
        <f>Original_VA!AC5</f>
        <v>22341.834729276517</v>
      </c>
      <c r="AD6" s="23">
        <f>Original_VA!AD5</f>
        <v>22137.74057487605</v>
      </c>
      <c r="AE6" s="23">
        <f>Original_VA!AE5</f>
        <v>23621.983683501705</v>
      </c>
      <c r="AF6" s="23">
        <f>Original_VA!AF5</f>
        <v>25934.015591267223</v>
      </c>
      <c r="AG6" s="23">
        <f>Original_VA!AG5</f>
        <v>24412.737000380766</v>
      </c>
      <c r="AH6" s="23">
        <f>Original_VA!AH5</f>
        <v>26670.73421546305</v>
      </c>
      <c r="AI6" s="23">
        <f>Original_VA!AI5</f>
        <v>23531.040652520704</v>
      </c>
      <c r="AJ6" s="23">
        <f>Original_VA!AJ5</f>
        <v>27770.464972179198</v>
      </c>
      <c r="AK6" s="23">
        <f>Original_VA!AK5</f>
        <v>26546.537077882189</v>
      </c>
      <c r="AL6" s="23">
        <f>Original_VA!AL5</f>
        <v>26726.972246271507</v>
      </c>
      <c r="AM6" s="23">
        <f>Original_VA!AM5</f>
        <v>27474.066625140251</v>
      </c>
      <c r="AN6" s="23">
        <f>Original_VA!AN5</f>
        <v>31503.215658868907</v>
      </c>
      <c r="AO6" s="23">
        <f>Original_VA!AO5</f>
        <v>28392.173595209824</v>
      </c>
      <c r="AP6" s="23">
        <f>Original_VA!AP5</f>
        <v>29424.738717466615</v>
      </c>
      <c r="AQ6" s="23">
        <f>Original_VA!AQ5</f>
        <v>31164.649483838359</v>
      </c>
      <c r="AR6" s="23">
        <f>Original_VA!AR5</f>
        <v>34198.180341062965</v>
      </c>
      <c r="AS6" s="23">
        <f>Original_VA!AS5</f>
        <v>32170.065705676865</v>
      </c>
      <c r="AT6" s="23">
        <f>Original_VA!AT5</f>
        <v>32241.163191830157</v>
      </c>
      <c r="AU6" s="23">
        <f>Original_VA!AU5</f>
        <v>33480.365550615075</v>
      </c>
      <c r="AV6" s="23">
        <f>Original_VA!AV5</f>
        <v>37871.626994373248</v>
      </c>
      <c r="AW6" s="23">
        <f>Original_VA!AW5</f>
        <v>36328.7253255412</v>
      </c>
      <c r="AX6" s="23">
        <f>Original_VA!AX5</f>
        <v>33745.380064999255</v>
      </c>
      <c r="AY6" s="23">
        <f>Original_VA!AY5</f>
        <v>31743.312723304534</v>
      </c>
      <c r="AZ6" s="23">
        <f>Original_VA!AZ5</f>
        <v>39106.69734482652</v>
      </c>
      <c r="BA6" s="23">
        <f>Original_VA!BA5</f>
        <v>36960.297595508273</v>
      </c>
      <c r="BB6" s="23">
        <f>Original_VA!BB5</f>
        <v>35106.796059732536</v>
      </c>
      <c r="BC6" s="23">
        <f>Original_VA!BC5</f>
        <v>37136.076367221562</v>
      </c>
      <c r="BD6" s="23">
        <f>Original_VA!BD5</f>
        <v>40830.8514434522</v>
      </c>
      <c r="BE6" s="23">
        <f>Original_VA!BE5</f>
        <v>39953.803817139677</v>
      </c>
      <c r="BF6" s="23">
        <f>Original_VA!BF5</f>
        <v>39496.800378516411</v>
      </c>
    </row>
    <row r="7" spans="1:58" s="19" customFormat="1" ht="12.95" customHeight="1" x14ac:dyDescent="0.2">
      <c r="A7" s="24" t="s">
        <v>82</v>
      </c>
      <c r="B7" s="16">
        <f>Original_VA!B6</f>
        <v>0</v>
      </c>
      <c r="C7" s="16">
        <f>Original_VA!C6</f>
        <v>0</v>
      </c>
      <c r="D7" s="16">
        <f>Original_VA!D6</f>
        <v>4701.8755078352588</v>
      </c>
      <c r="E7" s="16">
        <f>Original_VA!E6</f>
        <v>3491.7099336878837</v>
      </c>
      <c r="F7" s="16">
        <f>Original_VA!F6</f>
        <v>3170.3543563561802</v>
      </c>
      <c r="G7" s="16">
        <f>Original_VA!G6</f>
        <v>5547.7136628615772</v>
      </c>
      <c r="H7" s="16">
        <f>Original_VA!H6</f>
        <v>5615.6188423561798</v>
      </c>
      <c r="I7" s="16">
        <f>Original_VA!I6</f>
        <v>3904.537400973235</v>
      </c>
      <c r="J7" s="16">
        <f>Original_VA!J6</f>
        <v>3161.534076484917</v>
      </c>
      <c r="K7" s="16">
        <f>Original_VA!K6</f>
        <v>5105.5695851113633</v>
      </c>
      <c r="L7" s="16">
        <f>Original_VA!L6</f>
        <v>5189.6025014725683</v>
      </c>
      <c r="M7" s="16">
        <f>Original_VA!M6</f>
        <v>5505.0094291270643</v>
      </c>
      <c r="N7" s="16">
        <f>Original_VA!N6</f>
        <v>3633.3007624044412</v>
      </c>
      <c r="O7" s="16">
        <f>Original_VA!O6</f>
        <v>4432.4511199061717</v>
      </c>
      <c r="P7" s="16">
        <f>Original_VA!P6</f>
        <v>7017.3100291037381</v>
      </c>
      <c r="Q7" s="16">
        <f>Original_VA!Q6</f>
        <v>4108.1367579455846</v>
      </c>
      <c r="R7" s="16">
        <f>Original_VA!R6</f>
        <v>3593.5418317507892</v>
      </c>
      <c r="S7" s="16">
        <f>Original_VA!S6</f>
        <v>4257.5828846038785</v>
      </c>
      <c r="T7" s="16">
        <f>Original_VA!T6</f>
        <v>6190.4505556918766</v>
      </c>
      <c r="U7" s="16">
        <f>Original_VA!U6</f>
        <v>5396.1176169836344</v>
      </c>
      <c r="V7" s="16">
        <f>Original_VA!V6</f>
        <v>3715.5888272476068</v>
      </c>
      <c r="W7" s="16">
        <f>Original_VA!W6</f>
        <v>4200.8424697366509</v>
      </c>
      <c r="X7" s="16">
        <f>Original_VA!X6</f>
        <v>6401.0671307826469</v>
      </c>
      <c r="Y7" s="16">
        <f>Original_VA!Y6</f>
        <v>6149.2394016601102</v>
      </c>
      <c r="Z7" s="16">
        <f>Original_VA!Z6</f>
        <v>3556.9139337046963</v>
      </c>
      <c r="AA7" s="16">
        <f>Original_VA!AA6</f>
        <v>4436.5782994246947</v>
      </c>
      <c r="AB7" s="16">
        <f>Original_VA!AB6</f>
        <v>8052.5891924796661</v>
      </c>
      <c r="AC7" s="16">
        <f>Original_VA!AC6</f>
        <v>4841.0837460391413</v>
      </c>
      <c r="AD7" s="16">
        <f>Original_VA!AD6</f>
        <v>3804.9850585346499</v>
      </c>
      <c r="AE7" s="16">
        <f>Original_VA!AE6</f>
        <v>4797.832903315234</v>
      </c>
      <c r="AF7" s="16">
        <f>Original_VA!AF6</f>
        <v>6532.8049175542055</v>
      </c>
      <c r="AG7" s="16">
        <f>Original_VA!AG6</f>
        <v>4995.740019877906</v>
      </c>
      <c r="AH7" s="16">
        <f>Original_VA!AH6</f>
        <v>6474.8242473803139</v>
      </c>
      <c r="AI7" s="16">
        <f>Original_VA!AI6</f>
        <v>4781.2516949567589</v>
      </c>
      <c r="AJ7" s="16">
        <f>Original_VA!AJ6</f>
        <v>7991.4858602699287</v>
      </c>
      <c r="AK7" s="16">
        <f>Original_VA!AK6</f>
        <v>6124.8531363633938</v>
      </c>
      <c r="AL7" s="16">
        <f>Original_VA!AL6</f>
        <v>5423.4768469759993</v>
      </c>
      <c r="AM7" s="16">
        <f>Original_VA!AM6</f>
        <v>5917.252736510698</v>
      </c>
      <c r="AN7" s="16">
        <f>Original_VA!AN6</f>
        <v>8971.3945338682461</v>
      </c>
      <c r="AO7" s="16">
        <f>Original_VA!AO6</f>
        <v>5834.8284421601829</v>
      </c>
      <c r="AP7" s="16">
        <f>Original_VA!AP6</f>
        <v>6102.4039998984099</v>
      </c>
      <c r="AQ7" s="16">
        <f>Original_VA!AQ6</f>
        <v>7104.4374562352614</v>
      </c>
      <c r="AR7" s="16">
        <f>Original_VA!AR6</f>
        <v>9064.8756726833508</v>
      </c>
      <c r="AS7" s="16">
        <f>Original_VA!AS6</f>
        <v>6871.893673014496</v>
      </c>
      <c r="AT7" s="16">
        <f>Original_VA!AT6</f>
        <v>6660.3798256111622</v>
      </c>
      <c r="AU7" s="16">
        <f>Original_VA!AU6</f>
        <v>7711.5217360396546</v>
      </c>
      <c r="AV7" s="16">
        <f>Original_VA!AV6</f>
        <v>10354.711301962741</v>
      </c>
      <c r="AW7" s="16">
        <f>Original_VA!AW6</f>
        <v>8257.1567098816304</v>
      </c>
      <c r="AX7" s="16">
        <f>Original_VA!AX6</f>
        <v>6828.8889162867017</v>
      </c>
      <c r="AY7" s="16">
        <f>Original_VA!AY6</f>
        <v>7985.481779632074</v>
      </c>
      <c r="AZ7" s="16">
        <f>Original_VA!AZ6</f>
        <v>11473.311140086853</v>
      </c>
      <c r="BA7" s="16">
        <f>Original_VA!BA6</f>
        <v>8762.2489315269449</v>
      </c>
      <c r="BB7" s="16">
        <f>Original_VA!BB6</f>
        <v>6660.2730402125189</v>
      </c>
      <c r="BC7" s="16">
        <f>Original_VA!BC6</f>
        <v>8463.6249352474024</v>
      </c>
      <c r="BD7" s="16">
        <f>Original_VA!BD6</f>
        <v>11793.422816817667</v>
      </c>
      <c r="BE7" s="16">
        <f>Original_VA!BE6</f>
        <v>8955.9664907593105</v>
      </c>
      <c r="BF7" s="16">
        <f>Original_VA!BF6</f>
        <v>7912.3640012001115</v>
      </c>
    </row>
    <row r="8" spans="1:58" s="19" customFormat="1" ht="12.95" customHeight="1" x14ac:dyDescent="0.2">
      <c r="A8" s="24" t="s">
        <v>8</v>
      </c>
      <c r="B8" s="16">
        <f>Original_VA!B13</f>
        <v>0</v>
      </c>
      <c r="C8" s="16">
        <f>Original_VA!C13</f>
        <v>0</v>
      </c>
      <c r="D8" s="16">
        <f>Original_VA!D13</f>
        <v>809.12278517372897</v>
      </c>
      <c r="E8" s="16">
        <f>Original_VA!E13</f>
        <v>825.91819582283836</v>
      </c>
      <c r="F8" s="16">
        <f>Original_VA!F13</f>
        <v>739.04933058409779</v>
      </c>
      <c r="G8" s="16">
        <f>Original_VA!G13</f>
        <v>1121.6063367693796</v>
      </c>
      <c r="H8" s="16">
        <f>Original_VA!H13</f>
        <v>3579.6507067861494</v>
      </c>
      <c r="I8" s="16">
        <f>Original_VA!I13</f>
        <v>3458.01888606598</v>
      </c>
      <c r="J8" s="16">
        <f>Original_VA!J13</f>
        <v>3935.6269860493035</v>
      </c>
      <c r="K8" s="16">
        <f>Original_VA!K13</f>
        <v>3958.6427018668751</v>
      </c>
      <c r="L8" s="16">
        <f>Original_VA!L13</f>
        <v>4230.3684643385377</v>
      </c>
      <c r="M8" s="16">
        <f>Original_VA!M13</f>
        <v>4541.6401447452363</v>
      </c>
      <c r="N8" s="16">
        <f>Original_VA!N13</f>
        <v>4436.6294878174604</v>
      </c>
      <c r="O8" s="16">
        <f>Original_VA!O13</f>
        <v>4637.9992148588235</v>
      </c>
      <c r="P8" s="16">
        <f>Original_VA!P13</f>
        <v>4935.2995324060112</v>
      </c>
      <c r="Q8" s="16">
        <f>Original_VA!Q13</f>
        <v>4708.1088420580581</v>
      </c>
      <c r="R8" s="16">
        <f>Original_VA!R13</f>
        <v>4703.497787662528</v>
      </c>
      <c r="S8" s="16">
        <f>Original_VA!S13</f>
        <v>4630.6076948172822</v>
      </c>
      <c r="T8" s="16">
        <f>Original_VA!T13</f>
        <v>4795.2482052273244</v>
      </c>
      <c r="U8" s="16">
        <f>Original_VA!U13</f>
        <v>4849.938408551091</v>
      </c>
      <c r="V8" s="16">
        <f>Original_VA!V13</f>
        <v>4879.309855170708</v>
      </c>
      <c r="W8" s="16">
        <f>Original_VA!W13</f>
        <v>4554.6877437378189</v>
      </c>
      <c r="X8" s="16">
        <f>Original_VA!X13</f>
        <v>4895.2594153320206</v>
      </c>
      <c r="Y8" s="16">
        <f>Original_VA!Y13</f>
        <v>4983.2032394554171</v>
      </c>
      <c r="Z8" s="16">
        <f>Original_VA!Z13</f>
        <v>5355.1508583245077</v>
      </c>
      <c r="AA8" s="16">
        <f>Original_VA!AA13</f>
        <v>5643.5100169095476</v>
      </c>
      <c r="AB8" s="16">
        <f>Original_VA!AB13</f>
        <v>5788.1374043747883</v>
      </c>
      <c r="AC8" s="16">
        <f>Original_VA!AC13</f>
        <v>6064.9297452067112</v>
      </c>
      <c r="AD8" s="16">
        <f>Original_VA!AD13</f>
        <v>6367.7904603766092</v>
      </c>
      <c r="AE8" s="16">
        <f>Original_VA!AE13</f>
        <v>6606.9463641734474</v>
      </c>
      <c r="AF8" s="16">
        <f>Original_VA!AF13</f>
        <v>6859.3448502073043</v>
      </c>
      <c r="AG8" s="16">
        <f>Original_VA!AG13</f>
        <v>6827.7141363258834</v>
      </c>
      <c r="AH8" s="16">
        <f>Original_VA!AH13</f>
        <v>6243.2102922802496</v>
      </c>
      <c r="AI8" s="16">
        <f>Original_VA!AI13</f>
        <v>6379.7213304763263</v>
      </c>
      <c r="AJ8" s="16">
        <f>Original_VA!AJ13</f>
        <v>6551.1730918622834</v>
      </c>
      <c r="AK8" s="16">
        <f>Original_VA!AK13</f>
        <v>6986.359696944055</v>
      </c>
      <c r="AL8" s="16">
        <f>Original_VA!AL13</f>
        <v>7452.7605775204138</v>
      </c>
      <c r="AM8" s="16">
        <f>Original_VA!AM13</f>
        <v>7258.0322386678663</v>
      </c>
      <c r="AN8" s="16">
        <f>Original_VA!AN13</f>
        <v>7571.4027789368001</v>
      </c>
      <c r="AO8" s="16">
        <f>Original_VA!AO13</f>
        <v>7663.5463526460908</v>
      </c>
      <c r="AP8" s="16">
        <f>Original_VA!AP13</f>
        <v>8016.9496019008075</v>
      </c>
      <c r="AQ8" s="16">
        <f>Original_VA!AQ13</f>
        <v>8358.5015150041145</v>
      </c>
      <c r="AR8" s="16">
        <f>Original_VA!AR13</f>
        <v>8690.3831548912676</v>
      </c>
      <c r="AS8" s="16">
        <f>Original_VA!AS13</f>
        <v>8743.2785299977822</v>
      </c>
      <c r="AT8" s="16">
        <f>Original_VA!AT13</f>
        <v>8936.8434770675176</v>
      </c>
      <c r="AU8" s="16">
        <f>Original_VA!AU13</f>
        <v>8792.3697171010754</v>
      </c>
      <c r="AV8" s="16">
        <f>Original_VA!AV13</f>
        <v>9282.3117286972629</v>
      </c>
      <c r="AW8" s="16">
        <f>Original_VA!AW13</f>
        <v>9755.5916234302895</v>
      </c>
      <c r="AX8" s="16">
        <f>Original_VA!AX13</f>
        <v>9543.1074126561216</v>
      </c>
      <c r="AY8" s="16">
        <f>Original_VA!AY13</f>
        <v>8423.3500749520081</v>
      </c>
      <c r="AZ8" s="16">
        <f>Original_VA!AZ13</f>
        <v>9618.1826149986591</v>
      </c>
      <c r="BA8" s="16">
        <f>Original_VA!BA13</f>
        <v>10087.973736471979</v>
      </c>
      <c r="BB8" s="16">
        <f>Original_VA!BB13</f>
        <v>10215.315076869247</v>
      </c>
      <c r="BC8" s="16">
        <f>Original_VA!BC13</f>
        <v>10343.932770618094</v>
      </c>
      <c r="BD8" s="16">
        <f>Original_VA!BD13</f>
        <v>10172.742725511916</v>
      </c>
      <c r="BE8" s="16">
        <f>Original_VA!BE13</f>
        <v>11129.729524434953</v>
      </c>
      <c r="BF8" s="16">
        <f>Original_VA!BF13</f>
        <v>12123.011094112597</v>
      </c>
    </row>
    <row r="9" spans="1:58" s="19" customFormat="1" ht="12.95" customHeight="1" x14ac:dyDescent="0.2">
      <c r="A9" s="24" t="s">
        <v>14</v>
      </c>
      <c r="B9" s="16">
        <f>Original_VA!B19</f>
        <v>0</v>
      </c>
      <c r="C9" s="16">
        <f>Original_VA!C19</f>
        <v>0</v>
      </c>
      <c r="D9" s="16">
        <f>Original_VA!D19</f>
        <v>4285.7513609589878</v>
      </c>
      <c r="E9" s="16">
        <f>Original_VA!E19</f>
        <v>3796.0544888731556</v>
      </c>
      <c r="F9" s="16">
        <f>Original_VA!F19</f>
        <v>4064.9681972960238</v>
      </c>
      <c r="G9" s="16">
        <f>Original_VA!G19</f>
        <v>6399.7275955455807</v>
      </c>
      <c r="H9" s="16">
        <f>Original_VA!H19</f>
        <v>5185.0613493759829</v>
      </c>
      <c r="I9" s="16">
        <f>Original_VA!I19</f>
        <v>5285.0784261660438</v>
      </c>
      <c r="J9" s="16">
        <f>Original_VA!J19</f>
        <v>6149.3280154701497</v>
      </c>
      <c r="K9" s="16">
        <f>Original_VA!K19</f>
        <v>7617.4164054087805</v>
      </c>
      <c r="L9" s="16">
        <f>Original_VA!L19</f>
        <v>7592.8489152152752</v>
      </c>
      <c r="M9" s="16">
        <f>Original_VA!M19</f>
        <v>8454.3636407410577</v>
      </c>
      <c r="N9" s="16">
        <f>Original_VA!N19</f>
        <v>6801.1794899415136</v>
      </c>
      <c r="O9" s="16">
        <f>Original_VA!O19</f>
        <v>6796.4706613128301</v>
      </c>
      <c r="P9" s="16">
        <f>Original_VA!P19</f>
        <v>9925.7167337307856</v>
      </c>
      <c r="Q9" s="16">
        <f>Original_VA!Q19</f>
        <v>6066.8022900397445</v>
      </c>
      <c r="R9" s="16">
        <f>Original_VA!R19</f>
        <v>7120.3864055018576</v>
      </c>
      <c r="S9" s="16">
        <f>Original_VA!S19</f>
        <v>7920.2855554524158</v>
      </c>
      <c r="T9" s="16">
        <f>Original_VA!T19</f>
        <v>9300.762483431914</v>
      </c>
      <c r="U9" s="16">
        <f>Original_VA!U19</f>
        <v>10667.893015274172</v>
      </c>
      <c r="V9" s="16">
        <f>Original_VA!V19</f>
        <v>7948.7344412660996</v>
      </c>
      <c r="W9" s="16">
        <f>Original_VA!W19</f>
        <v>5451.7962616752784</v>
      </c>
      <c r="X9" s="16">
        <f>Original_VA!X19</f>
        <v>-455.55495556586175</v>
      </c>
      <c r="Y9" s="16">
        <f>Original_VA!Y19</f>
        <v>2547.5659048535599</v>
      </c>
      <c r="Z9" s="16">
        <f>Original_VA!Z19</f>
        <v>9591.9427283314617</v>
      </c>
      <c r="AA9" s="16">
        <f>Original_VA!AA19</f>
        <v>24773.421435841792</v>
      </c>
      <c r="AB9" s="16">
        <f>Original_VA!AB19</f>
        <v>9946.4387552670414</v>
      </c>
      <c r="AC9" s="16">
        <f>Original_VA!AC19</f>
        <v>9830.9769097054959</v>
      </c>
      <c r="AD9" s="16">
        <f>Original_VA!AD19</f>
        <v>10277.76070042402</v>
      </c>
      <c r="AE9" s="16">
        <f>Original_VA!AE19</f>
        <v>10514.609766297974</v>
      </c>
      <c r="AF9" s="16">
        <f>Original_VA!AF19</f>
        <v>10902.440692170769</v>
      </c>
      <c r="AG9" s="16">
        <f>Original_VA!AG19</f>
        <v>10808.895830458114</v>
      </c>
      <c r="AH9" s="16">
        <f>Original_VA!AH19</f>
        <v>12303.587697714223</v>
      </c>
      <c r="AI9" s="16">
        <f>Original_VA!AI19</f>
        <v>10661.216185682331</v>
      </c>
      <c r="AJ9" s="16">
        <f>Original_VA!AJ19</f>
        <v>11459.230291503796</v>
      </c>
      <c r="AK9" s="16">
        <f>Original_VA!AK19</f>
        <v>11605.052236718018</v>
      </c>
      <c r="AL9" s="16">
        <f>Original_VA!AL19</f>
        <v>11849.07505819315</v>
      </c>
      <c r="AM9" s="16">
        <f>Original_VA!AM19</f>
        <v>12268.658190002834</v>
      </c>
      <c r="AN9" s="16">
        <f>Original_VA!AN19</f>
        <v>12992.150323095713</v>
      </c>
      <c r="AO9" s="16">
        <f>Original_VA!AO19</f>
        <v>12760.698290458684</v>
      </c>
      <c r="AP9" s="16">
        <f>Original_VA!AP19</f>
        <v>13059.220952902047</v>
      </c>
      <c r="AQ9" s="16">
        <f>Original_VA!AQ19</f>
        <v>13404.699222077345</v>
      </c>
      <c r="AR9" s="16">
        <f>Original_VA!AR19</f>
        <v>14089.987055579484</v>
      </c>
      <c r="AS9" s="16">
        <f>Original_VA!AS19</f>
        <v>14005.887262163125</v>
      </c>
      <c r="AT9" s="16">
        <f>Original_VA!AT19</f>
        <v>14153.251112290045</v>
      </c>
      <c r="AU9" s="16">
        <f>Original_VA!AU19</f>
        <v>14546.982619124808</v>
      </c>
      <c r="AV9" s="16">
        <f>Original_VA!AV19</f>
        <v>15756.902561912029</v>
      </c>
      <c r="AW9" s="16">
        <f>Original_VA!AW19</f>
        <v>15655.924895600112</v>
      </c>
      <c r="AX9" s="16">
        <f>Original_VA!AX19</f>
        <v>14751.108152870915</v>
      </c>
      <c r="AY9" s="16">
        <f>Original_VA!AY19</f>
        <v>13676.0632457746</v>
      </c>
      <c r="AZ9" s="16">
        <f>Original_VA!AZ19</f>
        <v>15471.412210789616</v>
      </c>
      <c r="BA9" s="16">
        <f>Original_VA!BA19</f>
        <v>15355.794031837922</v>
      </c>
      <c r="BB9" s="16">
        <f>Original_VA!BB19</f>
        <v>15601.524218969185</v>
      </c>
      <c r="BC9" s="16">
        <f>Original_VA!BC19</f>
        <v>15633.747972739846</v>
      </c>
      <c r="BD9" s="16">
        <f>Original_VA!BD19</f>
        <v>16323.599469240427</v>
      </c>
      <c r="BE9" s="16">
        <f>Original_VA!BE19</f>
        <v>16912.184411539336</v>
      </c>
      <c r="BF9" s="16">
        <f>Original_VA!BF19</f>
        <v>16502.212459574104</v>
      </c>
    </row>
    <row r="10" spans="1:58" s="19" customFormat="1" ht="12.95" customHeight="1" x14ac:dyDescent="0.2">
      <c r="A10" s="22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spans="1:58" s="19" customFormat="1" ht="12.95" customHeight="1" x14ac:dyDescent="0.2">
      <c r="A11" s="25" t="s">
        <v>30</v>
      </c>
      <c r="B11" s="16">
        <f>Original_VA!B36</f>
        <v>0</v>
      </c>
      <c r="C11" s="16">
        <f>Original_VA!C36</f>
        <v>0</v>
      </c>
      <c r="D11" s="16">
        <f>Original_VA!D36</f>
        <v>627.70729294379794</v>
      </c>
      <c r="E11" s="16">
        <f>Original_VA!E36</f>
        <v>688.34811034454435</v>
      </c>
      <c r="F11" s="16">
        <f>Original_VA!F36</f>
        <v>705.95956566369159</v>
      </c>
      <c r="G11" s="16">
        <f>Original_VA!G36</f>
        <v>667.05063286208258</v>
      </c>
      <c r="H11" s="16">
        <f>Original_VA!H36</f>
        <v>691.69463489367172</v>
      </c>
      <c r="I11" s="16">
        <f>Original_VA!I36</f>
        <v>658.27519834962868</v>
      </c>
      <c r="J11" s="16">
        <f>Original_VA!J36</f>
        <v>689.18794129494881</v>
      </c>
      <c r="K11" s="16">
        <f>Original_VA!K36</f>
        <v>720.59311437923554</v>
      </c>
      <c r="L11" s="16">
        <f>Original_VA!L36</f>
        <v>776.54409404931755</v>
      </c>
      <c r="M11" s="16">
        <f>Original_VA!M36</f>
        <v>816.52852811026969</v>
      </c>
      <c r="N11" s="16">
        <f>Original_VA!N36</f>
        <v>886.84289750602102</v>
      </c>
      <c r="O11" s="16">
        <f>Original_VA!O36</f>
        <v>976.42690702176299</v>
      </c>
      <c r="P11" s="16">
        <f>Original_VA!P36</f>
        <v>1087.1643908277717</v>
      </c>
      <c r="Q11" s="16">
        <f>Original_VA!Q36</f>
        <v>1135.6988837620343</v>
      </c>
      <c r="R11" s="16">
        <f>Original_VA!R36</f>
        <v>1204.0971539413813</v>
      </c>
      <c r="S11" s="16">
        <f>Original_VA!S36</f>
        <v>1171.0296665023293</v>
      </c>
      <c r="T11" s="16">
        <f>Original_VA!T36</f>
        <v>1114.6321539501018</v>
      </c>
      <c r="U11" s="16">
        <f>Original_VA!U36</f>
        <v>1109.2264527268248</v>
      </c>
      <c r="V11" s="16">
        <f>Original_VA!V36</f>
        <v>1210.3308439811719</v>
      </c>
      <c r="W11" s="16">
        <f>Original_VA!W36</f>
        <v>1224.501466814301</v>
      </c>
      <c r="X11" s="16">
        <f>Original_VA!X36</f>
        <v>1282.0577443211739</v>
      </c>
      <c r="Y11" s="16">
        <f>Original_VA!Y36</f>
        <v>1284.2042715146558</v>
      </c>
      <c r="Z11" s="16">
        <f>Original_VA!Z36</f>
        <v>1381.6308687680441</v>
      </c>
      <c r="AA11" s="16">
        <f>Original_VA!AA36</f>
        <v>1431.5971938635482</v>
      </c>
      <c r="AB11" s="16">
        <f>Original_VA!AB36</f>
        <v>1500.3659398967575</v>
      </c>
      <c r="AC11" s="16">
        <f>Original_VA!AC36</f>
        <v>1604.844328325169</v>
      </c>
      <c r="AD11" s="16">
        <f>Original_VA!AD36</f>
        <v>1687.2043555407724</v>
      </c>
      <c r="AE11" s="16">
        <f>Original_VA!AE36</f>
        <v>1702.5946497150492</v>
      </c>
      <c r="AF11" s="16">
        <f>Original_VA!AF36</f>
        <v>1639.4251313349453</v>
      </c>
      <c r="AG11" s="16">
        <f>Original_VA!AG36</f>
        <v>1780.3870137188635</v>
      </c>
      <c r="AH11" s="16">
        <f>Original_VA!AH36</f>
        <v>1649.1119780882611</v>
      </c>
      <c r="AI11" s="16">
        <f>Original_VA!AI36</f>
        <v>1708.8514414052895</v>
      </c>
      <c r="AJ11" s="16">
        <f>Original_VA!AJ36</f>
        <v>1768.5757285431869</v>
      </c>
      <c r="AK11" s="16">
        <f>Original_VA!AK36</f>
        <v>1830.2720078567206</v>
      </c>
      <c r="AL11" s="16">
        <f>Original_VA!AL36</f>
        <v>2001.6597635819455</v>
      </c>
      <c r="AM11" s="16">
        <f>Original_VA!AM36</f>
        <v>2030.1234599588481</v>
      </c>
      <c r="AN11" s="16">
        <f>Original_VA!AN36</f>
        <v>1968.2680229681459</v>
      </c>
      <c r="AO11" s="16">
        <f>Original_VA!AO36</f>
        <v>2133.1005099448657</v>
      </c>
      <c r="AP11" s="16">
        <f>Original_VA!AP36</f>
        <v>2246.1641627653521</v>
      </c>
      <c r="AQ11" s="16">
        <f>Original_VA!AQ36</f>
        <v>2297.011290521637</v>
      </c>
      <c r="AR11" s="16">
        <f>Original_VA!AR36</f>
        <v>2352.9344579088643</v>
      </c>
      <c r="AS11" s="16">
        <f>Original_VA!AS36</f>
        <v>2549.0062405014619</v>
      </c>
      <c r="AT11" s="16">
        <f>Original_VA!AT36</f>
        <v>2490.688776861432</v>
      </c>
      <c r="AU11" s="16">
        <f>Original_VA!AU36</f>
        <v>2429.4914783495419</v>
      </c>
      <c r="AV11" s="16">
        <f>Original_VA!AV36</f>
        <v>2477.7014018012151</v>
      </c>
      <c r="AW11" s="16">
        <f>Original_VA!AW36</f>
        <v>2660.0520966291647</v>
      </c>
      <c r="AX11" s="16">
        <f>Original_VA!AX36</f>
        <v>2622.2755831855197</v>
      </c>
      <c r="AY11" s="16">
        <f>Original_VA!AY36</f>
        <v>1658.4176229458535</v>
      </c>
      <c r="AZ11" s="16">
        <f>Original_VA!AZ36</f>
        <v>2543.7913789513877</v>
      </c>
      <c r="BA11" s="16">
        <f>Original_VA!BA36</f>
        <v>2754.2808956714211</v>
      </c>
      <c r="BB11" s="16">
        <f>Original_VA!BB36</f>
        <v>2629.6837236815873</v>
      </c>
      <c r="BC11" s="16">
        <f>Original_VA!BC36</f>
        <v>2694.7706886162214</v>
      </c>
      <c r="BD11" s="16">
        <f>Original_VA!BD36</f>
        <v>2541.0864318821905</v>
      </c>
      <c r="BE11" s="16">
        <f>Original_VA!BE36</f>
        <v>2955.9233904060834</v>
      </c>
      <c r="BF11" s="16">
        <f>Original_VA!BF36</f>
        <v>2959.2128236295985</v>
      </c>
    </row>
    <row r="12" spans="1:58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</row>
    <row r="13" spans="1:58" s="19" customFormat="1" ht="12.95" customHeight="1" x14ac:dyDescent="0.2">
      <c r="A13" s="20" t="s">
        <v>91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</row>
    <row r="14" spans="1:58" s="20" customFormat="1" ht="12.95" customHeight="1" x14ac:dyDescent="0.2">
      <c r="A14" s="22" t="s">
        <v>0</v>
      </c>
      <c r="B14" s="23">
        <f>Deseason_VA!B5</f>
        <v>0</v>
      </c>
      <c r="C14" s="23">
        <f>Deseason_VA!C5</f>
        <v>0</v>
      </c>
      <c r="D14" s="23">
        <f>Deseason_VA!D5</f>
        <v>9316.1224208374497</v>
      </c>
      <c r="E14" s="23">
        <f>Deseason_VA!E5</f>
        <v>9121.0959739419468</v>
      </c>
      <c r="F14" s="23">
        <f>Deseason_VA!F5</f>
        <v>9707.9121792307742</v>
      </c>
      <c r="G14" s="23">
        <f>Deseason_VA!G5</f>
        <v>13409.67939229625</v>
      </c>
      <c r="H14" s="23">
        <f>Deseason_VA!H5</f>
        <v>13476.376268208918</v>
      </c>
      <c r="I14" s="23">
        <f>Deseason_VA!I5</f>
        <v>13717.648418077652</v>
      </c>
      <c r="J14" s="23">
        <f>Deseason_VA!J5</f>
        <v>15150.690588856251</v>
      </c>
      <c r="K14" s="23">
        <f>Deseason_VA!K5</f>
        <v>17058.127228610465</v>
      </c>
      <c r="L14" s="23">
        <f>Deseason_VA!L5</f>
        <v>16453.625039524519</v>
      </c>
      <c r="M14" s="23">
        <f>Deseason_VA!M5</f>
        <v>19256.670627014497</v>
      </c>
      <c r="N14" s="23">
        <f>Deseason_VA!N5</f>
        <v>17182.147746745453</v>
      </c>
      <c r="O14" s="23">
        <f>Deseason_VA!O5</f>
        <v>17089.852061247497</v>
      </c>
      <c r="P14" s="23">
        <f>Deseason_VA!P5</f>
        <v>22525.274362694981</v>
      </c>
      <c r="Q14" s="23">
        <f>Deseason_VA!Q5</f>
        <v>16456.538306044884</v>
      </c>
      <c r="R14" s="23">
        <f>Deseason_VA!R5</f>
        <v>17965.405369635249</v>
      </c>
      <c r="S14" s="23">
        <f>Deseason_VA!S5</f>
        <v>18205.062782702145</v>
      </c>
      <c r="T14" s="23">
        <f>Deseason_VA!T5</f>
        <v>19561.666936701429</v>
      </c>
      <c r="U14" s="23">
        <f>Deseason_VA!U5</f>
        <v>21409.842568163589</v>
      </c>
      <c r="V14" s="23">
        <f>Deseason_VA!V5</f>
        <v>18805.095100555216</v>
      </c>
      <c r="W14" s="23">
        <f>Deseason_VA!W5</f>
        <v>15833.603771224287</v>
      </c>
      <c r="X14" s="23">
        <f>Deseason_VA!X5</f>
        <v>10405.417089382876</v>
      </c>
      <c r="Y14" s="23">
        <f>Deseason_VA!Y5</f>
        <v>14184.607463873293</v>
      </c>
      <c r="Z14" s="23">
        <f>Deseason_VA!Z5</f>
        <v>21060.629820811977</v>
      </c>
      <c r="AA14" s="23">
        <f>Deseason_VA!AA5</f>
        <v>36776.611111445076</v>
      </c>
      <c r="AB14" s="23">
        <f>Deseason_VA!AB5</f>
        <v>24321.065717221161</v>
      </c>
      <c r="AC14" s="23">
        <f>Deseason_VA!AC5</f>
        <v>22511.268366622884</v>
      </c>
      <c r="AD14" s="23">
        <f>Deseason_VA!AD5</f>
        <v>23236.257712040755</v>
      </c>
      <c r="AE14" s="23">
        <f>Deseason_VA!AE5</f>
        <v>24196.909311408486</v>
      </c>
      <c r="AF14" s="23">
        <f>Deseason_VA!AF5</f>
        <v>24209.717262226386</v>
      </c>
      <c r="AG14" s="23">
        <f>Deseason_VA!AG5</f>
        <v>24663.623711497661</v>
      </c>
      <c r="AH14" s="23">
        <f>Deseason_VA!AH5</f>
        <v>27929.600098398227</v>
      </c>
      <c r="AI14" s="23">
        <f>Deseason_VA!AI5</f>
        <v>24161.909899547103</v>
      </c>
      <c r="AJ14" s="23">
        <f>Deseason_VA!AJ5</f>
        <v>25708.567470142007</v>
      </c>
      <c r="AK14" s="23">
        <f>Deseason_VA!AK5</f>
        <v>26753.403215453691</v>
      </c>
      <c r="AL14" s="23">
        <f>Deseason_VA!AL5</f>
        <v>27950.287293824127</v>
      </c>
      <c r="AM14" s="23">
        <f>Deseason_VA!AM5</f>
        <v>28229.901447765835</v>
      </c>
      <c r="AN14" s="23">
        <f>Deseason_VA!AN5</f>
        <v>29091.496251429366</v>
      </c>
      <c r="AO14" s="23">
        <f>Deseason_VA!AO5</f>
        <v>28634.710702246481</v>
      </c>
      <c r="AP14" s="23">
        <f>Deseason_VA!AP5</f>
        <v>30808.604864825036</v>
      </c>
      <c r="AQ14" s="23">
        <f>Deseason_VA!AQ5</f>
        <v>31962.320152917095</v>
      </c>
      <c r="AR14" s="23">
        <f>Deseason_VA!AR5</f>
        <v>31886.467636143392</v>
      </c>
      <c r="AS14" s="23">
        <f>Deseason_VA!AS5</f>
        <v>32426.783659286179</v>
      </c>
      <c r="AT14" s="23">
        <f>Deseason_VA!AT5</f>
        <v>33737.422622635146</v>
      </c>
      <c r="AU14" s="23">
        <f>Deseason_VA!AU5</f>
        <v>34353.983865087546</v>
      </c>
      <c r="AV14" s="23">
        <f>Deseason_VA!AV5</f>
        <v>35417.051650987691</v>
      </c>
      <c r="AW14" s="23">
        <f>Deseason_VA!AW5</f>
        <v>36513.392331201489</v>
      </c>
      <c r="AX14" s="23">
        <f>Deseason_VA!AX5</f>
        <v>35175.579093051361</v>
      </c>
      <c r="AY14" s="23">
        <f>Deseason_VA!AY5</f>
        <v>32625.717877172909</v>
      </c>
      <c r="AZ14" s="23">
        <f>Deseason_VA!AZ5</f>
        <v>36268.085918172663</v>
      </c>
      <c r="BA14" s="23">
        <f>Deseason_VA!BA5</f>
        <v>37056.878073216329</v>
      </c>
      <c r="BB14" s="23">
        <f>Deseason_VA!BB5</f>
        <v>36431.849791712128</v>
      </c>
      <c r="BC14" s="23">
        <f>Deseason_VA!BC5</f>
        <v>38118.925287745966</v>
      </c>
      <c r="BD14" s="23">
        <f>Deseason_VA!BD5</f>
        <v>38192.293692227206</v>
      </c>
      <c r="BE14" s="23">
        <f>Deseason_VA!BE5</f>
        <v>39897.990165296127</v>
      </c>
      <c r="BF14" s="23">
        <f>Deseason_VA!BF5</f>
        <v>41015.685090825478</v>
      </c>
    </row>
    <row r="15" spans="1:58" s="19" customFormat="1" ht="12.95" customHeight="1" x14ac:dyDescent="0.2">
      <c r="A15" s="24" t="s">
        <v>82</v>
      </c>
      <c r="B15" s="23">
        <f>Deseason_VA!B6</f>
        <v>0</v>
      </c>
      <c r="C15" s="23">
        <f>Deseason_VA!C6</f>
        <v>0</v>
      </c>
      <c r="D15" s="23">
        <f>Deseason_VA!D6</f>
        <v>3969.4783232332402</v>
      </c>
      <c r="E15" s="23">
        <f>Deseason_VA!E6</f>
        <v>3647.8324628385926</v>
      </c>
      <c r="F15" s="23">
        <f>Deseason_VA!F6</f>
        <v>4037.2989129289108</v>
      </c>
      <c r="G15" s="23">
        <f>Deseason_VA!G6</f>
        <v>5177.9343488675258</v>
      </c>
      <c r="H15" s="23">
        <f>Deseason_VA!H6</f>
        <v>4384.0139678293499</v>
      </c>
      <c r="I15" s="23">
        <f>Deseason_VA!I6</f>
        <v>4138.9742219607633</v>
      </c>
      <c r="J15" s="23">
        <f>Deseason_VA!J6</f>
        <v>4233.0741402151289</v>
      </c>
      <c r="K15" s="23">
        <f>Deseason_VA!K6</f>
        <v>4732.912577705526</v>
      </c>
      <c r="L15" s="23">
        <f>Deseason_VA!L6</f>
        <v>4192.525477279476</v>
      </c>
      <c r="M15" s="23">
        <f>Deseason_VA!M6</f>
        <v>5235.1366072245401</v>
      </c>
      <c r="N15" s="23">
        <f>Deseason_VA!N6</f>
        <v>4948.0834829186597</v>
      </c>
      <c r="O15" s="23">
        <f>Deseason_VA!O6</f>
        <v>4663.6379514513073</v>
      </c>
      <c r="P15" s="23">
        <f>Deseason_VA!P6</f>
        <v>6867.2420200345477</v>
      </c>
      <c r="Q15" s="23">
        <f>Deseason_VA!Q6</f>
        <v>4370.731551409448</v>
      </c>
      <c r="R15" s="23">
        <f>Deseason_VA!R6</f>
        <v>4862.0571648902915</v>
      </c>
      <c r="S15" s="23">
        <f>Deseason_VA!S6</f>
        <v>4493.0400331474566</v>
      </c>
      <c r="T15" s="23">
        <f>Deseason_VA!T6</f>
        <v>4582.2652574854819</v>
      </c>
      <c r="U15" s="23">
        <f>Deseason_VA!U6</f>
        <v>4619.459669810527</v>
      </c>
      <c r="V15" s="23">
        <f>Deseason_VA!V6</f>
        <v>4722.3025399631633</v>
      </c>
      <c r="W15" s="23">
        <f>Deseason_VA!W6</f>
        <v>4593.7836338717661</v>
      </c>
      <c r="X15" s="23">
        <f>Deseason_VA!X6</f>
        <v>4863.1396940319064</v>
      </c>
      <c r="Y15" s="23">
        <f>Deseason_VA!Y6</f>
        <v>5263.5962721117212</v>
      </c>
      <c r="Z15" s="23">
        <f>Deseason_VA!Z6</f>
        <v>4717.2629702413888</v>
      </c>
      <c r="AA15" s="23">
        <f>Deseason_VA!AA6</f>
        <v>4890.3036615197761</v>
      </c>
      <c r="AB15" s="23">
        <f>Deseason_VA!AB6</f>
        <v>7237.3063134265394</v>
      </c>
      <c r="AC15" s="23">
        <f>Deseason_VA!AC6</f>
        <v>4940.1740048412767</v>
      </c>
      <c r="AD15" s="23">
        <f>Deseason_VA!AD6</f>
        <v>4895.6458603622505</v>
      </c>
      <c r="AE15" s="23">
        <f>Deseason_VA!AE6</f>
        <v>5275.9977673558087</v>
      </c>
      <c r="AF15" s="23">
        <f>Deseason_VA!AF6</f>
        <v>4966.6992286376599</v>
      </c>
      <c r="AG15" s="23">
        <f>Deseason_VA!AG6</f>
        <v>5229.5675721795087</v>
      </c>
      <c r="AH15" s="23">
        <f>Deseason_VA!AH6</f>
        <v>7708.4650144189436</v>
      </c>
      <c r="AI15" s="16">
        <f>Deseason_VA!AI6</f>
        <v>5221.5721415800072</v>
      </c>
      <c r="AJ15" s="16">
        <f>Deseason_VA!AJ6</f>
        <v>6127.7394427152158</v>
      </c>
      <c r="AK15" s="16">
        <f>Deseason_VA!AK6</f>
        <v>6383.8103265915743</v>
      </c>
      <c r="AL15" s="16">
        <f>Deseason_VA!AL6</f>
        <v>6600.9717135078245</v>
      </c>
      <c r="AM15" s="16">
        <f>Deseason_VA!AM6</f>
        <v>6391.4816531412043</v>
      </c>
      <c r="AN15" s="16">
        <f>Deseason_VA!AN6</f>
        <v>6810.1264101940415</v>
      </c>
      <c r="AO15" s="16">
        <f>Deseason_VA!AO6</f>
        <v>6227.2082495404866</v>
      </c>
      <c r="AP15" s="16">
        <f>Deseason_VA!AP6</f>
        <v>7412.4959799449434</v>
      </c>
      <c r="AQ15" s="16">
        <f>Deseason_VA!AQ6</f>
        <v>7546.0606426531467</v>
      </c>
      <c r="AR15" s="16">
        <f>Deseason_VA!AR6</f>
        <v>7029.0477689024901</v>
      </c>
      <c r="AS15" s="16">
        <f>Deseason_VA!AS6</f>
        <v>7312.6792225509862</v>
      </c>
      <c r="AT15" s="16">
        <f>Deseason_VA!AT6</f>
        <v>8083.7022686388118</v>
      </c>
      <c r="AU15" s="16">
        <f>Deseason_VA!AU6</f>
        <v>8175.3217106290795</v>
      </c>
      <c r="AV15" s="16">
        <f>Deseason_VA!AV6</f>
        <v>8173.1211806015963</v>
      </c>
      <c r="AW15" s="16">
        <f>Deseason_VA!AW6</f>
        <v>8686.2478899888629</v>
      </c>
      <c r="AX15" s="16">
        <f>Deseason_VA!AX6</f>
        <v>8191.0769906998839</v>
      </c>
      <c r="AY15" s="16">
        <f>Deseason_VA!AY6</f>
        <v>8448.1895248256405</v>
      </c>
      <c r="AZ15" s="16">
        <f>Deseason_VA!AZ6</f>
        <v>8887.6945884263714</v>
      </c>
      <c r="BA15" s="16">
        <f>Deseason_VA!BA6</f>
        <v>9126.9446029732098</v>
      </c>
      <c r="BB15" s="16">
        <f>Deseason_VA!BB6</f>
        <v>7892.1036303787569</v>
      </c>
      <c r="BC15" s="16">
        <f>Deseason_VA!BC6</f>
        <v>8980.0945843699064</v>
      </c>
      <c r="BD15" s="16">
        <f>Deseason_VA!BD6</f>
        <v>9372.700306261082</v>
      </c>
      <c r="BE15" s="16">
        <f>Deseason_VA!BE6</f>
        <v>9215.2394983153154</v>
      </c>
      <c r="BF15" s="16">
        <f>Deseason_VA!BF6</f>
        <v>9426.1081651228142</v>
      </c>
    </row>
    <row r="16" spans="1:58" s="19" customFormat="1" ht="12.95" customHeight="1" x14ac:dyDescent="0.2">
      <c r="A16" s="24" t="s">
        <v>8</v>
      </c>
      <c r="B16" s="23">
        <f>Deseason_VA!B13</f>
        <v>0</v>
      </c>
      <c r="C16" s="23">
        <f>Deseason_VA!C13</f>
        <v>0</v>
      </c>
      <c r="D16" s="23">
        <f>Deseason_VA!D13</f>
        <v>741.65356966378204</v>
      </c>
      <c r="E16" s="23">
        <f>Deseason_VA!E13</f>
        <v>813.93512256582221</v>
      </c>
      <c r="F16" s="23">
        <f>Deseason_VA!F13</f>
        <v>780.40541229314294</v>
      </c>
      <c r="G16" s="23">
        <f>Deseason_VA!G13</f>
        <v>1158.6756939686038</v>
      </c>
      <c r="H16" s="23">
        <f>Deseason_VA!H13</f>
        <v>3516.1097354627909</v>
      </c>
      <c r="I16" s="23">
        <f>Deseason_VA!I13</f>
        <v>3453.4856940811987</v>
      </c>
      <c r="J16" s="23">
        <f>Deseason_VA!J13</f>
        <v>3972.7019460632714</v>
      </c>
      <c r="K16" s="23">
        <f>Deseason_VA!K13</f>
        <v>3988.9669790933945</v>
      </c>
      <c r="L16" s="23">
        <f>Deseason_VA!L13</f>
        <v>4163.1293593151786</v>
      </c>
      <c r="M16" s="23">
        <f>Deseason_VA!M13</f>
        <v>4570.6516381416877</v>
      </c>
      <c r="N16" s="23">
        <f>Deseason_VA!N13</f>
        <v>4460.95749944612</v>
      </c>
      <c r="O16" s="23">
        <f>Deseason_VA!O13</f>
        <v>4662.0674235237921</v>
      </c>
      <c r="P16" s="23">
        <f>Deseason_VA!P13</f>
        <v>4888.2070384120734</v>
      </c>
      <c r="Q16" s="23">
        <f>Deseason_VA!Q13</f>
        <v>4703.5484297826924</v>
      </c>
      <c r="R16" s="23">
        <f>Deseason_VA!R13</f>
        <v>4721.6059989161231</v>
      </c>
      <c r="S16" s="23">
        <f>Deseason_VA!S13</f>
        <v>4641.2849819053845</v>
      </c>
      <c r="T16" s="23">
        <f>Deseason_VA!T13</f>
        <v>4755.6837993702447</v>
      </c>
      <c r="U16" s="23">
        <f>Deseason_VA!U13</f>
        <v>4855.9845491821316</v>
      </c>
      <c r="V16" s="23">
        <f>Deseason_VA!V13</f>
        <v>4888.3793339651147</v>
      </c>
      <c r="W16" s="23">
        <f>Deseason_VA!W13</f>
        <v>4573.1957200680345</v>
      </c>
      <c r="X16" s="23">
        <f>Deseason_VA!X13</f>
        <v>4878.2400483723477</v>
      </c>
      <c r="Y16" s="23">
        <f>Deseason_VA!Y13</f>
        <v>4962.8376357274828</v>
      </c>
      <c r="Z16" s="23">
        <f>Deseason_VA!Z13</f>
        <v>5342.972947672085</v>
      </c>
      <c r="AA16" s="23">
        <f>Deseason_VA!AA13</f>
        <v>5672.9177277813133</v>
      </c>
      <c r="AB16" s="23">
        <f>Deseason_VA!AB13</f>
        <v>5780.9820348321709</v>
      </c>
      <c r="AC16" s="23">
        <f>Deseason_VA!AC13</f>
        <v>6053.5194439106308</v>
      </c>
      <c r="AD16" s="23">
        <f>Deseason_VA!AD13</f>
        <v>6338.6888931958665</v>
      </c>
      <c r="AE16" s="23">
        <f>Deseason_VA!AE13</f>
        <v>6653.0728026980214</v>
      </c>
      <c r="AF16" s="23">
        <f>Deseason_VA!AF13</f>
        <v>6858.6287248621829</v>
      </c>
      <c r="AG16" s="23">
        <f>Deseason_VA!AG13</f>
        <v>6814.8677763480573</v>
      </c>
      <c r="AH16" s="23">
        <f>Deseason_VA!AH13</f>
        <v>6199.1558175871614</v>
      </c>
      <c r="AI16" s="16">
        <f>Deseason_VA!AI13</f>
        <v>6468.2317827102033</v>
      </c>
      <c r="AJ16" s="16">
        <f>Deseason_VA!AJ13</f>
        <v>6544.1167262457357</v>
      </c>
      <c r="AK16" s="16">
        <f>Deseason_VA!AK13</f>
        <v>6953.9740087545779</v>
      </c>
      <c r="AL16" s="16">
        <f>Deseason_VA!AL13</f>
        <v>7399.8303928800597</v>
      </c>
      <c r="AM16" s="16">
        <f>Deseason_VA!AM13</f>
        <v>7376.9180744013429</v>
      </c>
      <c r="AN16" s="16">
        <f>Deseason_VA!AN13</f>
        <v>7556.0722577884017</v>
      </c>
      <c r="AO16" s="16">
        <f>Deseason_VA!AO13</f>
        <v>7585.6550322927942</v>
      </c>
      <c r="AP16" s="16">
        <f>Deseason_VA!AP13</f>
        <v>7965.3896659245929</v>
      </c>
      <c r="AQ16" s="16">
        <f>Deseason_VA!AQ13</f>
        <v>8498.3220401761391</v>
      </c>
      <c r="AR16" s="16">
        <f>Deseason_VA!AR13</f>
        <v>8660.3175575895293</v>
      </c>
      <c r="AS16" s="16">
        <f>Deseason_VA!AS13</f>
        <v>8690.4859377233861</v>
      </c>
      <c r="AT16" s="16">
        <f>Deseason_VA!AT13</f>
        <v>8865.0966944859647</v>
      </c>
      <c r="AU16" s="16">
        <f>Deseason_VA!AU13</f>
        <v>8939.7411346519475</v>
      </c>
      <c r="AV16" s="16">
        <f>Deseason_VA!AV13</f>
        <v>9275.2629218359689</v>
      </c>
      <c r="AW16" s="16">
        <f>Deseason_VA!AW13</f>
        <v>9687.0640280172629</v>
      </c>
      <c r="AX16" s="16">
        <f>Deseason_VA!AX13</f>
        <v>9458.7292044644164</v>
      </c>
      <c r="AY16" s="16">
        <f>Deseason_VA!AY13</f>
        <v>8569.4669646625989</v>
      </c>
      <c r="AZ16" s="16">
        <f>Deseason_VA!AZ13</f>
        <v>9620.3691509150849</v>
      </c>
      <c r="BA16" s="16">
        <f>Deseason_VA!BA13</f>
        <v>10046.082176085867</v>
      </c>
      <c r="BB16" s="16">
        <f>Deseason_VA!BB13</f>
        <v>10148.105938544237</v>
      </c>
      <c r="BC16" s="16">
        <f>Deseason_VA!BC13</f>
        <v>10491.173806985475</v>
      </c>
      <c r="BD16" s="16">
        <f>Deseason_VA!BD13</f>
        <v>10190.500862162664</v>
      </c>
      <c r="BE16" s="16">
        <f>Deseason_VA!BE13</f>
        <v>11065.90491675476</v>
      </c>
      <c r="BF16" s="16">
        <f>Deseason_VA!BF13</f>
        <v>11971.239465417977</v>
      </c>
    </row>
    <row r="17" spans="1:58" s="19" customFormat="1" ht="12.95" customHeight="1" x14ac:dyDescent="0.2">
      <c r="A17" s="24" t="s">
        <v>14</v>
      </c>
      <c r="B17" s="23">
        <f>Deseason_VA!B19</f>
        <v>0</v>
      </c>
      <c r="C17" s="23">
        <f>Deseason_VA!C19</f>
        <v>0</v>
      </c>
      <c r="D17" s="23">
        <f>Deseason_VA!D19</f>
        <v>3981.2840224794822</v>
      </c>
      <c r="E17" s="23">
        <f>Deseason_VA!E19</f>
        <v>3962.3262050800504</v>
      </c>
      <c r="F17" s="23">
        <f>Deseason_VA!F19</f>
        <v>4189.9908616448974</v>
      </c>
      <c r="G17" s="23">
        <f>Deseason_VA!G19</f>
        <v>6405.0957038278484</v>
      </c>
      <c r="H17" s="23">
        <f>Deseason_VA!H19</f>
        <v>4888.2967716679295</v>
      </c>
      <c r="I17" s="23">
        <f>Deseason_VA!I19</f>
        <v>5457.9893359620828</v>
      </c>
      <c r="J17" s="23">
        <f>Deseason_VA!J19</f>
        <v>6262.4774126974726</v>
      </c>
      <c r="K17" s="23">
        <f>Deseason_VA!K19</f>
        <v>7614.8221149769042</v>
      </c>
      <c r="L17" s="23">
        <f>Deseason_VA!L19</f>
        <v>7325.1452301578065</v>
      </c>
      <c r="M17" s="23">
        <f>Deseason_VA!M19</f>
        <v>8621.7044192738649</v>
      </c>
      <c r="N17" s="23">
        <f>Deseason_VA!N19</f>
        <v>6896.910337336858</v>
      </c>
      <c r="O17" s="23">
        <f>Deseason_VA!O19</f>
        <v>6787.6965110984538</v>
      </c>
      <c r="P17" s="23">
        <f>Deseason_VA!P19</f>
        <v>9684.9904270411371</v>
      </c>
      <c r="Q17" s="23">
        <f>Deseason_VA!Q19</f>
        <v>6228.4970329206153</v>
      </c>
      <c r="R17" s="23">
        <f>Deseason_VA!R19</f>
        <v>7194.6293879484083</v>
      </c>
      <c r="S17" s="23">
        <f>Deseason_VA!S19</f>
        <v>7900.8400924355565</v>
      </c>
      <c r="T17" s="23">
        <f>Deseason_VA!T19</f>
        <v>9107.6146317231942</v>
      </c>
      <c r="U17" s="23">
        <f>Deseason_VA!U19</f>
        <v>10808.481741181091</v>
      </c>
      <c r="V17" s="23">
        <f>Deseason_VA!V19</f>
        <v>8003.3698359655291</v>
      </c>
      <c r="W17" s="23">
        <f>Deseason_VA!W19</f>
        <v>5444.5632529194836</v>
      </c>
      <c r="X17" s="23">
        <f>Deseason_VA!X19</f>
        <v>-625.82492364942675</v>
      </c>
      <c r="Y17" s="23">
        <f>Deseason_VA!Y19</f>
        <v>2657.4721677113289</v>
      </c>
      <c r="Z17" s="23">
        <f>Deseason_VA!Z19</f>
        <v>9643.5828637200557</v>
      </c>
      <c r="AA17" s="23">
        <f>Deseason_VA!AA19</f>
        <v>24784.606902946387</v>
      </c>
      <c r="AB17" s="23">
        <f>Deseason_VA!AB19</f>
        <v>9786.3290636072707</v>
      </c>
      <c r="AC17" s="23">
        <f>Deseason_VA!AC19</f>
        <v>9897.8106246072894</v>
      </c>
      <c r="AD17" s="23">
        <f>Deseason_VA!AD19</f>
        <v>10346.936806338717</v>
      </c>
      <c r="AE17" s="23">
        <f>Deseason_VA!AE19</f>
        <v>10567.436360316666</v>
      </c>
      <c r="AF17" s="23">
        <f>Deseason_VA!AF19</f>
        <v>10718.990452335562</v>
      </c>
      <c r="AG17" s="23">
        <f>Deseason_VA!AG19</f>
        <v>10833.417387017036</v>
      </c>
      <c r="AH17" s="23">
        <f>Deseason_VA!AH19</f>
        <v>12403.675189237112</v>
      </c>
      <c r="AI17" s="16">
        <f>Deseason_VA!AI19</f>
        <v>10762.378560561636</v>
      </c>
      <c r="AJ17" s="16">
        <f>Deseason_VA!AJ19</f>
        <v>11231.744423543003</v>
      </c>
      <c r="AK17" s="16">
        <f>Deseason_VA!AK19</f>
        <v>11594.844344281359</v>
      </c>
      <c r="AL17" s="16">
        <f>Deseason_VA!AL19</f>
        <v>11982.017639250043</v>
      </c>
      <c r="AM17" s="16">
        <f>Deseason_VA!AM19</f>
        <v>12424.28400420505</v>
      </c>
      <c r="AN17" s="16">
        <f>Deseason_VA!AN19</f>
        <v>12708.99145503432</v>
      </c>
      <c r="AO17" s="16">
        <f>Deseason_VA!AO19</f>
        <v>12718.303647178889</v>
      </c>
      <c r="AP17" s="16">
        <f>Deseason_VA!AP19</f>
        <v>13218.211961186658</v>
      </c>
      <c r="AQ17" s="16">
        <f>Deseason_VA!AQ19</f>
        <v>13605.098942934937</v>
      </c>
      <c r="AR17" s="16">
        <f>Deseason_VA!AR19</f>
        <v>13778.751674869063</v>
      </c>
      <c r="AS17" s="16">
        <f>Deseason_VA!AS19</f>
        <v>13932.575888900075</v>
      </c>
      <c r="AT17" s="16">
        <f>Deseason_VA!AT19</f>
        <v>14327.753127577569</v>
      </c>
      <c r="AU17" s="16">
        <f>Deseason_VA!AU19</f>
        <v>14784.815410304942</v>
      </c>
      <c r="AV17" s="16">
        <f>Deseason_VA!AV19</f>
        <v>15416.123680279969</v>
      </c>
      <c r="AW17" s="16">
        <f>Deseason_VA!AW19</f>
        <v>15561.692603090098</v>
      </c>
      <c r="AX17" s="16">
        <f>Deseason_VA!AX19</f>
        <v>14925.537631719872</v>
      </c>
      <c r="AY17" s="16">
        <f>Deseason_VA!AY19</f>
        <v>13929.147863827311</v>
      </c>
      <c r="AZ17" s="16">
        <f>Deseason_VA!AZ19</f>
        <v>15135.838982331654</v>
      </c>
      <c r="BA17" s="16">
        <f>Deseason_VA!BA19</f>
        <v>15229.43927589233</v>
      </c>
      <c r="BB17" s="16">
        <f>Deseason_VA!BB19</f>
        <v>15776.437102871569</v>
      </c>
      <c r="BC17" s="16">
        <f>Deseason_VA!BC19</f>
        <v>15915.065123793742</v>
      </c>
      <c r="BD17" s="16">
        <f>Deseason_VA!BD19</f>
        <v>16009.231323634365</v>
      </c>
      <c r="BE17" s="16">
        <f>Deseason_VA!BE19</f>
        <v>16773.283721245014</v>
      </c>
      <c r="BF17" s="16">
        <f>Deseason_VA!BF19</f>
        <v>16670.601780995108</v>
      </c>
    </row>
    <row r="18" spans="1:58" s="19" customFormat="1" ht="12.95" customHeight="1" x14ac:dyDescent="0.2">
      <c r="A18" s="22" t="s">
        <v>29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58" s="19" customFormat="1" ht="12.95" customHeight="1" x14ac:dyDescent="0.2">
      <c r="A19" s="25" t="s">
        <v>30</v>
      </c>
      <c r="B19" s="23">
        <f>Deseason_VA!B36</f>
        <v>0</v>
      </c>
      <c r="C19" s="23">
        <f>Deseason_VA!C36</f>
        <v>0</v>
      </c>
      <c r="D19" s="23">
        <f>Deseason_VA!D36</f>
        <v>623.70650546094498</v>
      </c>
      <c r="E19" s="23">
        <f>Deseason_VA!E36</f>
        <v>697.00218345748203</v>
      </c>
      <c r="F19" s="23">
        <f>Deseason_VA!F36</f>
        <v>700.21699236382301</v>
      </c>
      <c r="G19" s="23">
        <f>Deseason_VA!G36</f>
        <v>667.973645632272</v>
      </c>
      <c r="H19" s="23">
        <f>Deseason_VA!H36</f>
        <v>687.95579324884795</v>
      </c>
      <c r="I19" s="23">
        <f>Deseason_VA!I36</f>
        <v>667.19916607360699</v>
      </c>
      <c r="J19" s="23">
        <f>Deseason_VA!J36</f>
        <v>682.43708988037997</v>
      </c>
      <c r="K19" s="23">
        <f>Deseason_VA!K36</f>
        <v>721.42555683464002</v>
      </c>
      <c r="L19" s="23">
        <f>Deseason_VA!L36</f>
        <v>772.82497277205698</v>
      </c>
      <c r="M19" s="23">
        <f>Deseason_VA!M36</f>
        <v>829.17796237440302</v>
      </c>
      <c r="N19" s="23">
        <f>Deseason_VA!N36</f>
        <v>876.19642704381602</v>
      </c>
      <c r="O19" s="23">
        <f>Deseason_VA!O36</f>
        <v>976.45017517394399</v>
      </c>
      <c r="P19" s="23">
        <f>Deseason_VA!P36</f>
        <v>1084.83487720722</v>
      </c>
      <c r="Q19" s="23">
        <f>Deseason_VA!Q36</f>
        <v>1153.76129193213</v>
      </c>
      <c r="R19" s="23">
        <f>Deseason_VA!R36</f>
        <v>1187.1128178804299</v>
      </c>
      <c r="S19" s="23">
        <f>Deseason_VA!S36</f>
        <v>1169.8976752137501</v>
      </c>
      <c r="T19" s="23">
        <f>Deseason_VA!T36</f>
        <v>1116.10324812251</v>
      </c>
      <c r="U19" s="23">
        <f>Deseason_VA!U36</f>
        <v>1125.91660798984</v>
      </c>
      <c r="V19" s="23">
        <f>Deseason_VA!V36</f>
        <v>1191.0433906614101</v>
      </c>
      <c r="W19" s="23">
        <f>Deseason_VA!W36</f>
        <v>1222.061164365</v>
      </c>
      <c r="X19" s="23">
        <f>Deseason_VA!X36</f>
        <v>1289.8622706280501</v>
      </c>
      <c r="Y19" s="23">
        <f>Deseason_VA!Y36</f>
        <v>1300.7013883227601</v>
      </c>
      <c r="Z19" s="23">
        <f>Deseason_VA!Z36</f>
        <v>1356.8110391784501</v>
      </c>
      <c r="AA19" s="23">
        <f>Deseason_VA!AA36</f>
        <v>1428.7828191976</v>
      </c>
      <c r="AB19" s="23">
        <f>Deseason_VA!AB36</f>
        <v>1516.4483053551801</v>
      </c>
      <c r="AC19" s="23">
        <f>Deseason_VA!AC36</f>
        <v>1619.76429326369</v>
      </c>
      <c r="AD19" s="23">
        <f>Deseason_VA!AD36</f>
        <v>1654.98615214392</v>
      </c>
      <c r="AE19" s="23">
        <f>Deseason_VA!AE36</f>
        <v>1700.4023810379899</v>
      </c>
      <c r="AF19" s="23">
        <f>Deseason_VA!AF36</f>
        <v>1665.39885639098</v>
      </c>
      <c r="AG19" s="23">
        <f>Deseason_VA!AG36</f>
        <v>1785.7709759530601</v>
      </c>
      <c r="AH19" s="23">
        <f>Deseason_VA!AH36</f>
        <v>1618.30407715501</v>
      </c>
      <c r="AI19" s="23">
        <f>Deseason_VA!AI36</f>
        <v>1709.72741469526</v>
      </c>
      <c r="AJ19" s="23">
        <f>Deseason_VA!AJ36</f>
        <v>1804.9668776380499</v>
      </c>
      <c r="AK19" s="23">
        <f>Deseason_VA!AK36</f>
        <v>1820.77453582618</v>
      </c>
      <c r="AL19" s="23">
        <f>Deseason_VA!AL36</f>
        <v>1967.4675481862</v>
      </c>
      <c r="AM19" s="23">
        <f>Deseason_VA!AM36</f>
        <v>2037.21771601824</v>
      </c>
      <c r="AN19" s="23">
        <f>Deseason_VA!AN36</f>
        <v>2016.3061284125999</v>
      </c>
      <c r="AO19" s="23">
        <f>Deseason_VA!AO36</f>
        <v>2103.5437732343098</v>
      </c>
      <c r="AP19" s="23">
        <f>Deseason_VA!AP36</f>
        <v>2212.5072577688402</v>
      </c>
      <c r="AQ19" s="23">
        <f>Deseason_VA!AQ36</f>
        <v>2312.83852715287</v>
      </c>
      <c r="AR19" s="23">
        <f>Deseason_VA!AR36</f>
        <v>2418.35063478231</v>
      </c>
      <c r="AS19" s="23">
        <f>Deseason_VA!AS36</f>
        <v>2491.04261011173</v>
      </c>
      <c r="AT19" s="23">
        <f>Deseason_VA!AT36</f>
        <v>2460.8705319328001</v>
      </c>
      <c r="AU19" s="23">
        <f>Deseason_VA!AU36</f>
        <v>2454.1056095015801</v>
      </c>
      <c r="AV19" s="23">
        <f>Deseason_VA!AV36</f>
        <v>2552.5438682701601</v>
      </c>
      <c r="AW19" s="23">
        <f>Deseason_VA!AW36</f>
        <v>2578.3878101052601</v>
      </c>
      <c r="AX19" s="23">
        <f>Deseason_VA!AX36</f>
        <v>2600.2352661671898</v>
      </c>
      <c r="AY19" s="23">
        <f>Deseason_VA!AY36</f>
        <v>1678.9135238573599</v>
      </c>
      <c r="AZ19" s="23">
        <f>Deseason_VA!AZ36</f>
        <v>2624.1831964995499</v>
      </c>
      <c r="BA19" s="23">
        <f>Deseason_VA!BA36</f>
        <v>2654.4120182649199</v>
      </c>
      <c r="BB19" s="23">
        <f>Deseason_VA!BB36</f>
        <v>2615.2031199175699</v>
      </c>
      <c r="BC19" s="23">
        <f>Deseason_VA!BC36</f>
        <v>2732.5917725968502</v>
      </c>
      <c r="BD19" s="23">
        <f>Deseason_VA!BD36</f>
        <v>2619.8612001690899</v>
      </c>
      <c r="BE19" s="23">
        <f>Deseason_VA!BE36</f>
        <v>2843.5620289810299</v>
      </c>
      <c r="BF19" s="23">
        <f>Deseason_VA!BF36</f>
        <v>2947.7356792895798</v>
      </c>
    </row>
    <row r="20" spans="1:58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</row>
    <row r="21" spans="1:58" s="19" customFormat="1" ht="12.95" customHeight="1" x14ac:dyDescent="0.2">
      <c r="A21" s="20" t="s">
        <v>92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 spans="1:58" s="20" customFormat="1" ht="12.95" customHeight="1" x14ac:dyDescent="0.2">
      <c r="A22" s="22" t="s">
        <v>0</v>
      </c>
      <c r="B22" s="23">
        <f>Trend_VA!B5</f>
        <v>0</v>
      </c>
      <c r="C22" s="23">
        <f>Trend_VA!C5</f>
        <v>0</v>
      </c>
      <c r="D22" s="23">
        <f>Trend_VA!D5</f>
        <v>9171.8518919683866</v>
      </c>
      <c r="E22" s="23">
        <f>Trend_VA!E5</f>
        <v>9259.4882413770665</v>
      </c>
      <c r="F22" s="23">
        <f>Trend_VA!F5</f>
        <v>9908.1613495498059</v>
      </c>
      <c r="G22" s="23">
        <f>Trend_VA!G5</f>
        <v>10903.718869372755</v>
      </c>
      <c r="H22" s="23">
        <f>Trend_VA!H5</f>
        <v>13712.054075419492</v>
      </c>
      <c r="I22" s="23">
        <f>Trend_VA!I5</f>
        <v>13965.700238407449</v>
      </c>
      <c r="J22" s="23">
        <f>Trend_VA!J5</f>
        <v>14885.320879029799</v>
      </c>
      <c r="K22" s="23">
        <f>Trend_VA!K5</f>
        <v>15815.252911208983</v>
      </c>
      <c r="L22" s="23">
        <f>Trend_VA!L5</f>
        <v>16762.720068434744</v>
      </c>
      <c r="M22" s="23">
        <f>Trend_VA!M5</f>
        <v>17218.753626031605</v>
      </c>
      <c r="N22" s="23">
        <f>Trend_VA!N5</f>
        <v>17389.556823003233</v>
      </c>
      <c r="O22" s="23">
        <f>Trend_VA!O5</f>
        <v>17418.33258600326</v>
      </c>
      <c r="P22" s="23">
        <f>Trend_VA!P5</f>
        <v>17228.608105852247</v>
      </c>
      <c r="Q22" s="23">
        <f>Trend_VA!Q5</f>
        <v>17402.468281718593</v>
      </c>
      <c r="R22" s="23">
        <f>Trend_VA!R5</f>
        <v>17731.915327662686</v>
      </c>
      <c r="S22" s="23">
        <f>Trend_VA!S5</f>
        <v>18320.031247545365</v>
      </c>
      <c r="T22" s="23">
        <f>Trend_VA!T5</f>
        <v>19025.564965379086</v>
      </c>
      <c r="U22" s="23">
        <f>Trend_VA!U5</f>
        <v>19564.886466159896</v>
      </c>
      <c r="V22" s="23">
        <f>Trend_VA!V5</f>
        <v>20454.292524264842</v>
      </c>
      <c r="W22" s="23">
        <f>Trend_VA!W5</f>
        <v>20065.461988193983</v>
      </c>
      <c r="X22" s="23">
        <f>Trend_VA!X5</f>
        <v>12034.006882140924</v>
      </c>
      <c r="Y22" s="23">
        <f>Trend_VA!Y5</f>
        <v>12349.290518980675</v>
      </c>
      <c r="Z22" s="23">
        <f>Trend_VA!Z5</f>
        <v>21194.350197668617</v>
      </c>
      <c r="AA22" s="23">
        <f>Trend_VA!AA5</f>
        <v>22020.006929720264</v>
      </c>
      <c r="AB22" s="23">
        <f>Trend_VA!AB5</f>
        <v>21443.955835293706</v>
      </c>
      <c r="AC22" s="23">
        <f>Trend_VA!AC5</f>
        <v>22449.755423556227</v>
      </c>
      <c r="AD22" s="23">
        <f>Trend_VA!AD5</f>
        <v>23334.050715295129</v>
      </c>
      <c r="AE22" s="23">
        <f>Trend_VA!AE5</f>
        <v>24003.584935162326</v>
      </c>
      <c r="AF22" s="23">
        <f>Trend_VA!AF5</f>
        <v>24427.745087937084</v>
      </c>
      <c r="AG22" s="23">
        <f>Trend_VA!AG5</f>
        <v>24335.946542057551</v>
      </c>
      <c r="AH22" s="23">
        <f>Trend_VA!AH5</f>
        <v>24555.996241185454</v>
      </c>
      <c r="AI22" s="23">
        <f>Trend_VA!AI5</f>
        <v>24782.601901611331</v>
      </c>
      <c r="AJ22" s="23">
        <f>Trend_VA!AJ5</f>
        <v>25644.933024021549</v>
      </c>
      <c r="AK22" s="23">
        <f>Trend_VA!AK5</f>
        <v>26743.001240760357</v>
      </c>
      <c r="AL22" s="23">
        <f>Trend_VA!AL5</f>
        <v>27789.437535169913</v>
      </c>
      <c r="AM22" s="23">
        <f>Trend_VA!AM5</f>
        <v>28389.777127214787</v>
      </c>
      <c r="AN22" s="23">
        <f>Trend_VA!AN5</f>
        <v>28735.470217957562</v>
      </c>
      <c r="AO22" s="23">
        <f>Trend_VA!AO5</f>
        <v>29360.88968320459</v>
      </c>
      <c r="AP22" s="23">
        <f>Trend_VA!AP5</f>
        <v>30507.671208062668</v>
      </c>
      <c r="AQ22" s="23">
        <f>Trend_VA!AQ5</f>
        <v>31607.266393853672</v>
      </c>
      <c r="AR22" s="23">
        <f>Trend_VA!AR5</f>
        <v>32165.70969618898</v>
      </c>
      <c r="AS22" s="23">
        <f>Trend_VA!AS5</f>
        <v>32612.758812054006</v>
      </c>
      <c r="AT22" s="23">
        <f>Trend_VA!AT5</f>
        <v>33400.710218681517</v>
      </c>
      <c r="AU22" s="23">
        <f>Trend_VA!AU5</f>
        <v>34450.891217527678</v>
      </c>
      <c r="AV22" s="23">
        <f>Trend_VA!AV5</f>
        <v>35547.762536545139</v>
      </c>
      <c r="AW22" s="23">
        <f>Trend_VA!AW5</f>
        <v>36033.985581310568</v>
      </c>
      <c r="AX22" s="23">
        <f>Trend_VA!AX5</f>
        <v>35701.258371452386</v>
      </c>
      <c r="AY22" s="23">
        <f>Trend_VA!AY5</f>
        <v>35606.429083202027</v>
      </c>
      <c r="AZ22" s="23">
        <f>Trend_VA!AZ5</f>
        <v>36375.622716652273</v>
      </c>
      <c r="BA22" s="23">
        <f>Trend_VA!BA5</f>
        <v>36880.869936838164</v>
      </c>
      <c r="BB22" s="23">
        <f>Trend_VA!BB5</f>
        <v>37452.939763901799</v>
      </c>
      <c r="BC22" s="23">
        <f>Trend_VA!BC5</f>
        <v>38077.835674874288</v>
      </c>
      <c r="BD22" s="23">
        <f>Trend_VA!BD5</f>
        <v>38876.186635649676</v>
      </c>
      <c r="BE22" s="23">
        <f>Trend_VA!BE5</f>
        <v>39947.400031505211</v>
      </c>
      <c r="BF22" s="23">
        <f>Trend_VA!BF5</f>
        <v>41537.765805749856</v>
      </c>
    </row>
    <row r="23" spans="1:58" s="19" customFormat="1" ht="12.95" customHeight="1" x14ac:dyDescent="0.2">
      <c r="A23" s="24" t="s">
        <v>82</v>
      </c>
      <c r="B23" s="16">
        <f>Trend_VA!B6</f>
        <v>0</v>
      </c>
      <c r="C23" s="16">
        <f>Trend_VA!C6</f>
        <v>0</v>
      </c>
      <c r="D23" s="16">
        <f>Trend_VA!D6</f>
        <v>3847.9734429494761</v>
      </c>
      <c r="E23" s="16">
        <f>Trend_VA!E6</f>
        <v>3781.2221918530058</v>
      </c>
      <c r="F23" s="16">
        <f>Trend_VA!F6</f>
        <v>4227.6352438815547</v>
      </c>
      <c r="G23" s="16">
        <f>Trend_VA!G6</f>
        <v>4658.6468137169386</v>
      </c>
      <c r="H23" s="16">
        <f>Trend_VA!H6</f>
        <v>4532.2064988009561</v>
      </c>
      <c r="I23" s="16">
        <f>Trend_VA!I6</f>
        <v>4300.0875744753293</v>
      </c>
      <c r="J23" s="16">
        <f>Trend_VA!J6</f>
        <v>4041.964920302009</v>
      </c>
      <c r="K23" s="16">
        <f>Trend_VA!K6</f>
        <v>4462.1166913893767</v>
      </c>
      <c r="L23" s="16">
        <f>Trend_VA!L6</f>
        <v>4627.8654809827194</v>
      </c>
      <c r="M23" s="16">
        <f>Trend_VA!M6</f>
        <v>4798.5897868106713</v>
      </c>
      <c r="N23" s="16">
        <f>Trend_VA!N6</f>
        <v>4986.0314626827994</v>
      </c>
      <c r="O23" s="16">
        <f>Trend_VA!O6</f>
        <v>5000.589069694005</v>
      </c>
      <c r="P23" s="16">
        <f>Trend_VA!P6</f>
        <v>4909.7446371635924</v>
      </c>
      <c r="Q23" s="16">
        <f>Trend_VA!Q6</f>
        <v>5006.1281251884275</v>
      </c>
      <c r="R23" s="16">
        <f>Trend_VA!R6</f>
        <v>4732.8462588475586</v>
      </c>
      <c r="S23" s="16">
        <f>Trend_VA!S6</f>
        <v>4531.9796416745658</v>
      </c>
      <c r="T23" s="16">
        <f>Trend_VA!T6</f>
        <v>4443.0335245022779</v>
      </c>
      <c r="U23" s="16">
        <f>Trend_VA!U6</f>
        <v>4299.2152103458802</v>
      </c>
      <c r="V23" s="16">
        <f>Trend_VA!V6</f>
        <v>4896.7031373446343</v>
      </c>
      <c r="W23" s="16">
        <f>Trend_VA!W6</f>
        <v>4628.1654694301269</v>
      </c>
      <c r="X23" s="16">
        <f>Trend_VA!X6</f>
        <v>4748.5153121755993</v>
      </c>
      <c r="Y23" s="16">
        <f>Trend_VA!Y6</f>
        <v>4919.5208729998521</v>
      </c>
      <c r="Z23" s="16">
        <f>Trend_VA!Z6</f>
        <v>4937.4375769399503</v>
      </c>
      <c r="AA23" s="16">
        <f>Trend_VA!AA6</f>
        <v>4899.337302574786</v>
      </c>
      <c r="AB23" s="16">
        <f>Trend_VA!AB6</f>
        <v>4879.5304357096038</v>
      </c>
      <c r="AC23" s="16">
        <f>Trend_VA!AC6</f>
        <v>4956.1342328335813</v>
      </c>
      <c r="AD23" s="16">
        <f>Trend_VA!AD6</f>
        <v>4995.8573299450618</v>
      </c>
      <c r="AE23" s="16">
        <f>Trend_VA!AE6</f>
        <v>5076.8434807963504</v>
      </c>
      <c r="AF23" s="16">
        <f>Trend_VA!AF6</f>
        <v>5149.6728237460902</v>
      </c>
      <c r="AG23" s="16">
        <f>Trend_VA!AG6</f>
        <v>5145.2909867518874</v>
      </c>
      <c r="AH23" s="16">
        <f>Trend_VA!AH6</f>
        <v>5706.5064980373718</v>
      </c>
      <c r="AI23" s="16">
        <f>Trend_VA!AI6</f>
        <v>5879.1605917111592</v>
      </c>
      <c r="AJ23" s="16">
        <f>Trend_VA!AJ6</f>
        <v>6099.8966230603583</v>
      </c>
      <c r="AK23" s="16">
        <f>Trend_VA!AK6</f>
        <v>6322.5150325698669</v>
      </c>
      <c r="AL23" s="16">
        <f>Trend_VA!AL6</f>
        <v>6520.8557061049514</v>
      </c>
      <c r="AM23" s="16">
        <f>Trend_VA!AM6</f>
        <v>6517.3112220283219</v>
      </c>
      <c r="AN23" s="16">
        <f>Trend_VA!AN6</f>
        <v>6519.5946496696888</v>
      </c>
      <c r="AO23" s="16">
        <f>Trend_VA!AO6</f>
        <v>6731.8856502044655</v>
      </c>
      <c r="AP23" s="16">
        <f>Trend_VA!AP6</f>
        <v>7065.8589561965928</v>
      </c>
      <c r="AQ23" s="16">
        <f>Trend_VA!AQ6</f>
        <v>7264.9927783681896</v>
      </c>
      <c r="AR23" s="16">
        <f>Trend_VA!AR6</f>
        <v>7327.6612853078959</v>
      </c>
      <c r="AS23" s="16">
        <f>Trend_VA!AS6</f>
        <v>7446.2417137010289</v>
      </c>
      <c r="AT23" s="16">
        <f>Trend_VA!AT6</f>
        <v>7810.9471052540994</v>
      </c>
      <c r="AU23" s="16">
        <f>Trend_VA!AU6</f>
        <v>8175.1250411590463</v>
      </c>
      <c r="AV23" s="16">
        <f>Trend_VA!AV6</f>
        <v>8321.7499043272746</v>
      </c>
      <c r="AW23" s="16">
        <f>Trend_VA!AW6</f>
        <v>8377.274653075292</v>
      </c>
      <c r="AX23" s="16">
        <f>Trend_VA!AX6</f>
        <v>8399.2044532059826</v>
      </c>
      <c r="AY23" s="16">
        <f>Trend_VA!AY6</f>
        <v>8529.4798524004764</v>
      </c>
      <c r="AZ23" s="16">
        <f>Trend_VA!AZ6</f>
        <v>8773.6316057701879</v>
      </c>
      <c r="BA23" s="16">
        <f>Trend_VA!BA6</f>
        <v>8892.7560346959108</v>
      </c>
      <c r="BB23" s="16">
        <f>Trend_VA!BB6</f>
        <v>8882.9294263851261</v>
      </c>
      <c r="BC23" s="16">
        <f>Trend_VA!BC6</f>
        <v>9016.091560990244</v>
      </c>
      <c r="BD23" s="16">
        <f>Trend_VA!BD6</f>
        <v>9321.5692889491074</v>
      </c>
      <c r="BE23" s="16">
        <f>Trend_VA!BE6</f>
        <v>9350.3546248644179</v>
      </c>
      <c r="BF23" s="16">
        <f>Trend_VA!BF6</f>
        <v>9338.0333667494669</v>
      </c>
    </row>
    <row r="24" spans="1:58" s="19" customFormat="1" ht="12.95" customHeight="1" x14ac:dyDescent="0.2">
      <c r="A24" s="24" t="s">
        <v>8</v>
      </c>
      <c r="B24" s="16">
        <f>Trend_VA!B13</f>
        <v>0</v>
      </c>
      <c r="C24" s="16">
        <f>Trend_VA!C13</f>
        <v>0</v>
      </c>
      <c r="D24" s="16">
        <f>Trend_VA!D13</f>
        <v>760.2026292224532</v>
      </c>
      <c r="E24" s="16">
        <f>Trend_VA!E13</f>
        <v>787.45956183219198</v>
      </c>
      <c r="F24" s="16">
        <f>Trend_VA!F13</f>
        <v>811.68685583876618</v>
      </c>
      <c r="G24" s="16">
        <f>Trend_VA!G13</f>
        <v>1140.9113650589618</v>
      </c>
      <c r="H24" s="16">
        <f>Trend_VA!H13</f>
        <v>3520.9049286019035</v>
      </c>
      <c r="I24" s="16">
        <f>Trend_VA!I13</f>
        <v>3654.0480500028443</v>
      </c>
      <c r="J24" s="16">
        <f>Trend_VA!J13</f>
        <v>3834.4158775208725</v>
      </c>
      <c r="K24" s="16">
        <f>Trend_VA!K13</f>
        <v>3997.4529245791946</v>
      </c>
      <c r="L24" s="16">
        <f>Trend_VA!L13</f>
        <v>4176.0898491878388</v>
      </c>
      <c r="M24" s="16">
        <f>Trend_VA!M13</f>
        <v>4376.266867903505</v>
      </c>
      <c r="N24" s="16">
        <f>Trend_VA!N13</f>
        <v>4529.9051450048737</v>
      </c>
      <c r="O24" s="16">
        <f>Trend_VA!O13</f>
        <v>4698.0829627121802</v>
      </c>
      <c r="P24" s="16">
        <f>Trend_VA!P13</f>
        <v>4799.3073489569842</v>
      </c>
      <c r="Q24" s="16">
        <f>Trend_VA!Q13</f>
        <v>4740.1777662471177</v>
      </c>
      <c r="R24" s="16">
        <f>Trend_VA!R13</f>
        <v>4716.7453691985083</v>
      </c>
      <c r="S24" s="16">
        <f>Trend_VA!S13</f>
        <v>4705.1775487329387</v>
      </c>
      <c r="T24" s="16">
        <f>Trend_VA!T13</f>
        <v>4758.2359031128153</v>
      </c>
      <c r="U24" s="16">
        <f>Trend_VA!U13</f>
        <v>4853.9732488240988</v>
      </c>
      <c r="V24" s="16">
        <f>Trend_VA!V13</f>
        <v>4885.3660909538721</v>
      </c>
      <c r="W24" s="16">
        <f>Trend_VA!W13</f>
        <v>4870.5467252244252</v>
      </c>
      <c r="X24" s="16">
        <f>Trend_VA!X13</f>
        <v>4899.8741290514708</v>
      </c>
      <c r="Y24" s="16">
        <f>Trend_VA!Y13</f>
        <v>5010.52725464383</v>
      </c>
      <c r="Z24" s="16">
        <f>Trend_VA!Z13</f>
        <v>5323.7743942726211</v>
      </c>
      <c r="AA24" s="16">
        <f>Trend_VA!AA13</f>
        <v>5619.6926424679641</v>
      </c>
      <c r="AB24" s="16">
        <f>Trend_VA!AB13</f>
        <v>5822.8461903104926</v>
      </c>
      <c r="AC24" s="16">
        <f>Trend_VA!AC13</f>
        <v>6041.1526847552122</v>
      </c>
      <c r="AD24" s="16">
        <f>Trend_VA!AD13</f>
        <v>6349.7856023591812</v>
      </c>
      <c r="AE24" s="16">
        <f>Trend_VA!AE13</f>
        <v>6656.2524925871885</v>
      </c>
      <c r="AF24" s="16">
        <f>Trend_VA!AF13</f>
        <v>6849.5615109769205</v>
      </c>
      <c r="AG24" s="16">
        <f>Trend_VA!AG13</f>
        <v>6745.2395501916089</v>
      </c>
      <c r="AH24" s="16">
        <f>Trend_VA!AH13</f>
        <v>6466.921826441906</v>
      </c>
      <c r="AI24" s="16">
        <f>Trend_VA!AI13</f>
        <v>6349.8615619435941</v>
      </c>
      <c r="AJ24" s="16">
        <f>Trend_VA!AJ13</f>
        <v>6556.4857015998241</v>
      </c>
      <c r="AK24" s="16">
        <f>Trend_VA!AK13</f>
        <v>6965.3359438629304</v>
      </c>
      <c r="AL24" s="16">
        <f>Trend_VA!AL13</f>
        <v>7322.8939505778999</v>
      </c>
      <c r="AM24" s="16">
        <f>Trend_VA!AM13</f>
        <v>7445.7399629953106</v>
      </c>
      <c r="AN24" s="16">
        <f>Trend_VA!AN13</f>
        <v>7492.6201570448047</v>
      </c>
      <c r="AO24" s="16">
        <f>Trend_VA!AO13</f>
        <v>7638.713303675876</v>
      </c>
      <c r="AP24" s="16">
        <f>Trend_VA!AP13</f>
        <v>7996.1051144813937</v>
      </c>
      <c r="AQ24" s="16">
        <f>Trend_VA!AQ13</f>
        <v>8443.1753933972104</v>
      </c>
      <c r="AR24" s="16">
        <f>Trend_VA!AR13</f>
        <v>8654.2886456551005</v>
      </c>
      <c r="AS24" s="16">
        <f>Trend_VA!AS13</f>
        <v>8732.9493368055009</v>
      </c>
      <c r="AT24" s="16">
        <f>Trend_VA!AT13</f>
        <v>8806.9559176100938</v>
      </c>
      <c r="AU24" s="16">
        <f>Trend_VA!AU13</f>
        <v>8972.7694746768848</v>
      </c>
      <c r="AV24" s="16">
        <f>Trend_VA!AV13</f>
        <v>9324.7868744139905</v>
      </c>
      <c r="AW24" s="16">
        <f>Trend_VA!AW13</f>
        <v>9595.7210555420352</v>
      </c>
      <c r="AX24" s="16">
        <f>Trend_VA!AX13</f>
        <v>9604.9201041632496</v>
      </c>
      <c r="AY24" s="16">
        <f>Trend_VA!AY13</f>
        <v>9678.2793921632383</v>
      </c>
      <c r="AZ24" s="16">
        <f>Trend_VA!AZ13</f>
        <v>9896.5142000212145</v>
      </c>
      <c r="BA24" s="16">
        <f>Trend_VA!BA13</f>
        <v>10051.564024410942</v>
      </c>
      <c r="BB24" s="16">
        <f>Trend_VA!BB13</f>
        <v>10238.47107493136</v>
      </c>
      <c r="BC24" s="16">
        <f>Trend_VA!BC13</f>
        <v>10374.437254194752</v>
      </c>
      <c r="BD24" s="16">
        <f>Trend_VA!BD13</f>
        <v>10536.741716827983</v>
      </c>
      <c r="BE24" s="16">
        <f>Trend_VA!BE13</f>
        <v>11098.434050723376</v>
      </c>
      <c r="BF24" s="16">
        <f>Trend_VA!BF13</f>
        <v>11922.549063378543</v>
      </c>
    </row>
    <row r="25" spans="1:58" s="19" customFormat="1" ht="12.95" customHeight="1" x14ac:dyDescent="0.2">
      <c r="A25" s="24" t="s">
        <v>14</v>
      </c>
      <c r="B25" s="16">
        <f>Trend_VA!B19</f>
        <v>0</v>
      </c>
      <c r="C25" s="16">
        <f>Trend_VA!C19</f>
        <v>0</v>
      </c>
      <c r="D25" s="16">
        <f>Trend_VA!D19</f>
        <v>3934.4489551008219</v>
      </c>
      <c r="E25" s="16">
        <f>Trend_VA!E19</f>
        <v>4018.9507805573303</v>
      </c>
      <c r="F25" s="16">
        <f>Trend_VA!F19</f>
        <v>4173.5397805765433</v>
      </c>
      <c r="G25" s="16">
        <f>Trend_VA!G19</f>
        <v>4414.6896033601179</v>
      </c>
      <c r="H25" s="16">
        <f>Trend_VA!H19</f>
        <v>4982.2150704643909</v>
      </c>
      <c r="I25" s="16">
        <f>Trend_VA!I19</f>
        <v>5340.6213878800527</v>
      </c>
      <c r="J25" s="16">
        <f>Trend_VA!J19</f>
        <v>6326.1491933133475</v>
      </c>
      <c r="K25" s="16">
        <f>Trend_VA!K19</f>
        <v>6634.5427964329328</v>
      </c>
      <c r="L25" s="16">
        <f>Trend_VA!L19</f>
        <v>7185.438208887681</v>
      </c>
      <c r="M25" s="16">
        <f>Trend_VA!M19</f>
        <v>7220.3624216941489</v>
      </c>
      <c r="N25" s="16">
        <f>Trend_VA!N19</f>
        <v>6989.5176452753249</v>
      </c>
      <c r="O25" s="16">
        <f>Trend_VA!O19</f>
        <v>6743.0279198751114</v>
      </c>
      <c r="P25" s="16">
        <f>Trend_VA!P19</f>
        <v>6438.5007020860221</v>
      </c>
      <c r="Q25" s="16">
        <f>Trend_VA!Q19</f>
        <v>6501.0151586803886</v>
      </c>
      <c r="R25" s="16">
        <f>Trend_VA!R19</f>
        <v>7097.3390523553371</v>
      </c>
      <c r="S25" s="16">
        <f>Trend_VA!S19</f>
        <v>7919.3044099701183</v>
      </c>
      <c r="T25" s="16">
        <f>Trend_VA!T19</f>
        <v>8700.2243559971921</v>
      </c>
      <c r="U25" s="16">
        <f>Trend_VA!U19</f>
        <v>9279.8231233711758</v>
      </c>
      <c r="V25" s="16">
        <f>Trend_VA!V19</f>
        <v>9492.9515996817245</v>
      </c>
      <c r="W25" s="16">
        <f>Trend_VA!W19</f>
        <v>9332.5998497486908</v>
      </c>
      <c r="X25" s="16">
        <f>Trend_VA!X19</f>
        <v>1110.1451517543337</v>
      </c>
      <c r="Y25" s="16">
        <f>Trend_VA!Y19</f>
        <v>1108.8750609154031</v>
      </c>
      <c r="Z25" s="16">
        <f>Trend_VA!Z19</f>
        <v>9578.4741788874562</v>
      </c>
      <c r="AA25" s="16">
        <f>Trend_VA!AA19</f>
        <v>10072.203359855394</v>
      </c>
      <c r="AB25" s="16">
        <f>Trend_VA!AB19</f>
        <v>9218.9849949875661</v>
      </c>
      <c r="AC25" s="16">
        <f>Trend_VA!AC19</f>
        <v>9844.6017502081068</v>
      </c>
      <c r="AD25" s="16">
        <f>Trend_VA!AD19</f>
        <v>10322.735512272586</v>
      </c>
      <c r="AE25" s="16">
        <f>Trend_VA!AE19</f>
        <v>10580.992820782943</v>
      </c>
      <c r="AF25" s="16">
        <f>Trend_VA!AF19</f>
        <v>10729.440861620642</v>
      </c>
      <c r="AG25" s="16">
        <f>Trend_VA!AG19</f>
        <v>10754.814312860055</v>
      </c>
      <c r="AH25" s="16">
        <f>Trend_VA!AH19</f>
        <v>10697.847918073265</v>
      </c>
      <c r="AI25" s="16">
        <f>Trend_VA!AI19</f>
        <v>10832.477836535898</v>
      </c>
      <c r="AJ25" s="16">
        <f>Trend_VA!AJ19</f>
        <v>11209.280349111057</v>
      </c>
      <c r="AK25" s="16">
        <f>Trend_VA!AK19</f>
        <v>11603.04833856802</v>
      </c>
      <c r="AL25" s="16">
        <f>Trend_VA!AL19</f>
        <v>11992.14529538104</v>
      </c>
      <c r="AM25" s="16">
        <f>Trend_VA!AM19</f>
        <v>12405.195522088765</v>
      </c>
      <c r="AN25" s="16">
        <f>Trend_VA!AN19</f>
        <v>12686.005499641058</v>
      </c>
      <c r="AO25" s="16">
        <f>Trend_VA!AO19</f>
        <v>12890.863641736358</v>
      </c>
      <c r="AP25" s="16">
        <f>Trend_VA!AP19</f>
        <v>13236.44321273977</v>
      </c>
      <c r="AQ25" s="16">
        <f>Trend_VA!AQ19</f>
        <v>13582.455168701952</v>
      </c>
      <c r="AR25" s="16">
        <f>Trend_VA!AR19</f>
        <v>13763.056326374022</v>
      </c>
      <c r="AS25" s="16">
        <f>Trend_VA!AS19</f>
        <v>13956.939898777538</v>
      </c>
      <c r="AT25" s="16">
        <f>Trend_VA!AT19</f>
        <v>14318.671003535281</v>
      </c>
      <c r="AU25" s="16">
        <f>Trend_VA!AU19</f>
        <v>14829.83002926956</v>
      </c>
      <c r="AV25" s="16">
        <f>Trend_VA!AV19</f>
        <v>15366.773854272047</v>
      </c>
      <c r="AW25" s="16">
        <f>Trend_VA!AW19</f>
        <v>15478.917298522005</v>
      </c>
      <c r="AX25" s="16">
        <f>Trend_VA!AX19</f>
        <v>15090.920380993264</v>
      </c>
      <c r="AY25" s="16">
        <f>Trend_VA!AY19</f>
        <v>14773.486171078524</v>
      </c>
      <c r="AZ25" s="16">
        <f>Trend_VA!AZ19</f>
        <v>15066.379685494847</v>
      </c>
      <c r="BA25" s="16">
        <f>Trend_VA!BA19</f>
        <v>15301.570326343081</v>
      </c>
      <c r="BB25" s="16">
        <f>Trend_VA!BB19</f>
        <v>15700.25539398249</v>
      </c>
      <c r="BC25" s="16">
        <f>Trend_VA!BC19</f>
        <v>16036.303742579592</v>
      </c>
      <c r="BD25" s="16">
        <f>Trend_VA!BD19</f>
        <v>16288.385545716748</v>
      </c>
      <c r="BE25" s="16">
        <f>Trend_VA!BE19</f>
        <v>16661.585112198431</v>
      </c>
      <c r="BF25" s="16">
        <f>Trend_VA!BF19</f>
        <v>17325.913751649285</v>
      </c>
    </row>
    <row r="26" spans="1:58" s="19" customFormat="1" ht="12.95" customHeight="1" x14ac:dyDescent="0.2">
      <c r="A26" s="22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s="28" customFormat="1" ht="12.95" customHeight="1" thickBot="1" x14ac:dyDescent="0.25">
      <c r="A27" s="26" t="s">
        <v>30</v>
      </c>
      <c r="B27" s="27">
        <f>Trend_VA!B36</f>
        <v>0</v>
      </c>
      <c r="C27" s="27">
        <f>Trend_VA!C36</f>
        <v>0</v>
      </c>
      <c r="D27" s="27">
        <f>Trend_VA!D36</f>
        <v>629.22686469563496</v>
      </c>
      <c r="E27" s="27">
        <f>Trend_VA!E36</f>
        <v>671.85570713453797</v>
      </c>
      <c r="F27" s="27">
        <f>Trend_VA!F36</f>
        <v>695.299469252942</v>
      </c>
      <c r="G27" s="27">
        <f>Trend_VA!G36</f>
        <v>689.47108723673603</v>
      </c>
      <c r="H27" s="27">
        <f>Trend_VA!H36</f>
        <v>676.72757755224097</v>
      </c>
      <c r="I27" s="27">
        <f>Trend_VA!I36</f>
        <v>670.94322604922297</v>
      </c>
      <c r="J27" s="27">
        <f>Trend_VA!J36</f>
        <v>682.79088789357002</v>
      </c>
      <c r="K27" s="27">
        <f>Trend_VA!K36</f>
        <v>721.14049880747905</v>
      </c>
      <c r="L27" s="27">
        <f>Trend_VA!L36</f>
        <v>773.32652937650596</v>
      </c>
      <c r="M27" s="27">
        <f>Trend_VA!M36</f>
        <v>823.53454962327896</v>
      </c>
      <c r="N27" s="27">
        <f>Trend_VA!N36</f>
        <v>884.10257004023401</v>
      </c>
      <c r="O27" s="27">
        <f>Trend_VA!O36</f>
        <v>976.63263372196195</v>
      </c>
      <c r="P27" s="27">
        <f>Trend_VA!P36</f>
        <v>1081.0554176456501</v>
      </c>
      <c r="Q27" s="27">
        <f>Trend_VA!Q36</f>
        <v>1155.14723160266</v>
      </c>
      <c r="R27" s="27">
        <f>Trend_VA!R36</f>
        <v>1184.9846472612801</v>
      </c>
      <c r="S27" s="27">
        <f>Trend_VA!S36</f>
        <v>1163.56964716774</v>
      </c>
      <c r="T27" s="27">
        <f>Trend_VA!T36</f>
        <v>1124.0711817668</v>
      </c>
      <c r="U27" s="27">
        <f>Trend_VA!U36</f>
        <v>1131.8748836187399</v>
      </c>
      <c r="V27" s="27">
        <f>Trend_VA!V36</f>
        <v>1179.27169628461</v>
      </c>
      <c r="W27" s="27">
        <f>Trend_VA!W36</f>
        <v>1234.1499437907401</v>
      </c>
      <c r="X27" s="27">
        <f>Trend_VA!X36</f>
        <v>1275.47228915952</v>
      </c>
      <c r="Y27" s="27">
        <f>Trend_VA!Y36</f>
        <v>1310.3673304215899</v>
      </c>
      <c r="Z27" s="27">
        <f>Trend_VA!Z36</f>
        <v>1354.6640475685899</v>
      </c>
      <c r="AA27" s="27">
        <f>Trend_VA!AA36</f>
        <v>1428.7736248221199</v>
      </c>
      <c r="AB27" s="27">
        <f>Trend_VA!AB36</f>
        <v>1522.5942142860399</v>
      </c>
      <c r="AC27" s="27">
        <f>Trend_VA!AC36</f>
        <v>1607.8667557593301</v>
      </c>
      <c r="AD27" s="27">
        <f>Trend_VA!AD36</f>
        <v>1665.6722707183001</v>
      </c>
      <c r="AE27" s="27">
        <f>Trend_VA!AE36</f>
        <v>1689.4961409958401</v>
      </c>
      <c r="AF27" s="27">
        <f>Trend_VA!AF36</f>
        <v>1699.0698915934299</v>
      </c>
      <c r="AG27" s="27">
        <f>Trend_VA!AG36</f>
        <v>1690.601692254</v>
      </c>
      <c r="AH27" s="27">
        <f>Trend_VA!AH36</f>
        <v>1684.7199986329099</v>
      </c>
      <c r="AI27" s="27">
        <f>Trend_VA!AI36</f>
        <v>1721.1019114206799</v>
      </c>
      <c r="AJ27" s="27">
        <f>Trend_VA!AJ36</f>
        <v>1779.27035025031</v>
      </c>
      <c r="AK27" s="27">
        <f>Trend_VA!AK36</f>
        <v>1852.1019257595401</v>
      </c>
      <c r="AL27" s="27">
        <f>Trend_VA!AL36</f>
        <v>1953.5425831060199</v>
      </c>
      <c r="AM27" s="27">
        <f>Trend_VA!AM36</f>
        <v>2021.5304201023901</v>
      </c>
      <c r="AN27" s="27">
        <f>Trend_VA!AN36</f>
        <v>2037.2499116020099</v>
      </c>
      <c r="AO27" s="27">
        <f>Trend_VA!AO36</f>
        <v>2099.4270875878901</v>
      </c>
      <c r="AP27" s="27">
        <f>Trend_VA!AP36</f>
        <v>2209.2639246449098</v>
      </c>
      <c r="AQ27" s="27">
        <f>Trend_VA!AQ36</f>
        <v>2316.6430533863199</v>
      </c>
      <c r="AR27" s="27">
        <f>Trend_VA!AR36</f>
        <v>2420.7034388519601</v>
      </c>
      <c r="AS27" s="27">
        <f>Trend_VA!AS36</f>
        <v>2476.6278627699398</v>
      </c>
      <c r="AT27" s="27">
        <f>Trend_VA!AT36</f>
        <v>2464.1361922820402</v>
      </c>
      <c r="AU27" s="27">
        <f>Trend_VA!AU36</f>
        <v>2473.16667242219</v>
      </c>
      <c r="AV27" s="27">
        <f>Trend_VA!AV36</f>
        <v>2534.4519035318199</v>
      </c>
      <c r="AW27" s="27">
        <f>Trend_VA!AW36</f>
        <v>2582.0725741712399</v>
      </c>
      <c r="AX27" s="27">
        <f>Trend_VA!AX36</f>
        <v>2606.2134330898898</v>
      </c>
      <c r="AY27" s="27">
        <f>Trend_VA!AY36</f>
        <v>2625.1836675597901</v>
      </c>
      <c r="AZ27" s="27">
        <f>Trend_VA!AZ36</f>
        <v>2639.0972253660202</v>
      </c>
      <c r="BA27" s="27">
        <f>Trend_VA!BA36</f>
        <v>2634.97955138823</v>
      </c>
      <c r="BB27" s="27">
        <f>Trend_VA!BB36</f>
        <v>2631.2838686028299</v>
      </c>
      <c r="BC27" s="27">
        <f>Trend_VA!BC36</f>
        <v>2651.0031171096998</v>
      </c>
      <c r="BD27" s="27">
        <f>Trend_VA!BD36</f>
        <v>2729.4900841558401</v>
      </c>
      <c r="BE27" s="27">
        <f>Trend_VA!BE36</f>
        <v>2837.0262437189899</v>
      </c>
      <c r="BF27" s="27">
        <f>Trend_VA!BF36</f>
        <v>2951.2696239725601</v>
      </c>
    </row>
    <row r="28" spans="1:58" x14ac:dyDescent="0.2">
      <c r="A28" s="29" t="s">
        <v>71</v>
      </c>
    </row>
    <row r="29" spans="1:58" ht="12.75" thickBot="1" x14ac:dyDescent="0.25">
      <c r="N29" s="31"/>
      <c r="P29" s="31"/>
      <c r="Q29" s="31"/>
      <c r="R29" s="31"/>
      <c r="S29" s="31"/>
      <c r="T29" s="31"/>
      <c r="U29" s="31"/>
      <c r="V29" s="31"/>
      <c r="W29" s="31"/>
      <c r="X29" s="31"/>
      <c r="AJ29" s="31" t="s">
        <v>112</v>
      </c>
      <c r="AK29" s="31" t="s">
        <v>112</v>
      </c>
    </row>
    <row r="30" spans="1:58" s="54" customFormat="1" ht="15" customHeight="1" x14ac:dyDescent="0.2">
      <c r="B30" s="72" t="s">
        <v>63</v>
      </c>
      <c r="C30" s="72"/>
      <c r="D30" s="72" t="s">
        <v>64</v>
      </c>
      <c r="E30" s="72"/>
      <c r="F30" s="72"/>
      <c r="G30" s="72"/>
      <c r="H30" s="72" t="s">
        <v>65</v>
      </c>
      <c r="I30" s="72"/>
      <c r="J30" s="72"/>
      <c r="K30" s="72"/>
      <c r="L30" s="72" t="s">
        <v>66</v>
      </c>
      <c r="M30" s="72"/>
      <c r="N30" s="72"/>
      <c r="O30" s="72"/>
      <c r="P30" s="72" t="s">
        <v>67</v>
      </c>
      <c r="Q30" s="72"/>
      <c r="R30" s="72"/>
      <c r="S30" s="72"/>
      <c r="T30" s="72" t="s">
        <v>68</v>
      </c>
      <c r="U30" s="72"/>
      <c r="V30" s="72"/>
      <c r="W30" s="72"/>
      <c r="X30" s="55" t="s">
        <v>69</v>
      </c>
      <c r="Y30" s="55"/>
      <c r="Z30" s="55"/>
      <c r="AA30" s="55" t="s">
        <v>69</v>
      </c>
      <c r="AB30" s="55" t="s">
        <v>70</v>
      </c>
      <c r="AC30" s="55" t="s">
        <v>70</v>
      </c>
      <c r="AE30" s="55" t="s">
        <v>70</v>
      </c>
      <c r="AF30" s="55" t="s">
        <v>88</v>
      </c>
      <c r="AG30" s="55" t="s">
        <v>88</v>
      </c>
      <c r="AH30" s="55" t="s">
        <v>88</v>
      </c>
      <c r="AI30" s="55" t="s">
        <v>88</v>
      </c>
      <c r="AJ30" s="72" t="s">
        <v>90</v>
      </c>
      <c r="AK30" s="72"/>
      <c r="AL30" s="72"/>
      <c r="AM30" s="72"/>
      <c r="AN30" s="72" t="s">
        <v>94</v>
      </c>
      <c r="AO30" s="72"/>
      <c r="AP30" s="72"/>
      <c r="AR30" s="72" t="s">
        <v>100</v>
      </c>
      <c r="AS30" s="72"/>
      <c r="AT30" s="72"/>
      <c r="AU30" s="72"/>
      <c r="AV30" s="72" t="s">
        <v>101</v>
      </c>
      <c r="AW30" s="72"/>
      <c r="AX30" s="72"/>
      <c r="AY30" s="72"/>
      <c r="AZ30" s="72" t="s">
        <v>105</v>
      </c>
      <c r="BA30" s="72"/>
      <c r="BB30" s="72"/>
      <c r="BC30" s="72"/>
      <c r="BD30" s="72" t="s">
        <v>106</v>
      </c>
      <c r="BE30" s="72"/>
      <c r="BF30" s="72"/>
    </row>
    <row r="31" spans="1:58" s="59" customFormat="1" x14ac:dyDescent="0.2">
      <c r="A31" s="56"/>
      <c r="B31" s="57" t="s">
        <v>59</v>
      </c>
      <c r="C31" s="57" t="s">
        <v>60</v>
      </c>
      <c r="D31" s="57" t="s">
        <v>57</v>
      </c>
      <c r="E31" s="57" t="s">
        <v>58</v>
      </c>
      <c r="F31" s="57" t="s">
        <v>59</v>
      </c>
      <c r="G31" s="57" t="s">
        <v>60</v>
      </c>
      <c r="H31" s="57" t="s">
        <v>57</v>
      </c>
      <c r="I31" s="57" t="s">
        <v>58</v>
      </c>
      <c r="J31" s="57" t="s">
        <v>59</v>
      </c>
      <c r="K31" s="57" t="s">
        <v>60</v>
      </c>
      <c r="L31" s="57" t="s">
        <v>57</v>
      </c>
      <c r="M31" s="57" t="s">
        <v>58</v>
      </c>
      <c r="N31" s="57" t="s">
        <v>59</v>
      </c>
      <c r="O31" s="57" t="s">
        <v>60</v>
      </c>
      <c r="P31" s="57" t="s">
        <v>57</v>
      </c>
      <c r="Q31" s="57" t="s">
        <v>58</v>
      </c>
      <c r="R31" s="57" t="s">
        <v>59</v>
      </c>
      <c r="S31" s="57" t="s">
        <v>60</v>
      </c>
      <c r="T31" s="57" t="s">
        <v>57</v>
      </c>
      <c r="U31" s="57" t="s">
        <v>58</v>
      </c>
      <c r="V31" s="57" t="s">
        <v>59</v>
      </c>
      <c r="W31" s="57" t="s">
        <v>60</v>
      </c>
      <c r="X31" s="57" t="s">
        <v>57</v>
      </c>
      <c r="Y31" s="57" t="s">
        <v>58</v>
      </c>
      <c r="Z31" s="57" t="s">
        <v>59</v>
      </c>
      <c r="AA31" s="57" t="s">
        <v>60</v>
      </c>
      <c r="AB31" s="57" t="s">
        <v>57</v>
      </c>
      <c r="AC31" s="57" t="s">
        <v>58</v>
      </c>
      <c r="AD31" s="57" t="s">
        <v>59</v>
      </c>
      <c r="AE31" s="57" t="s">
        <v>60</v>
      </c>
      <c r="AF31" s="57" t="s">
        <v>57</v>
      </c>
      <c r="AG31" s="57" t="s">
        <v>58</v>
      </c>
      <c r="AH31" s="57" t="s">
        <v>59</v>
      </c>
      <c r="AI31" s="57" t="s">
        <v>60</v>
      </c>
      <c r="AJ31" s="57" t="s">
        <v>57</v>
      </c>
      <c r="AK31" s="57" t="s">
        <v>58</v>
      </c>
      <c r="AL31" s="57" t="s">
        <v>59</v>
      </c>
      <c r="AM31" s="57" t="s">
        <v>60</v>
      </c>
      <c r="AN31" s="58" t="s">
        <v>57</v>
      </c>
      <c r="AO31" s="58" t="s">
        <v>58</v>
      </c>
      <c r="AP31" s="58" t="s">
        <v>59</v>
      </c>
      <c r="AQ31" s="58" t="s">
        <v>60</v>
      </c>
      <c r="AR31" s="58" t="s">
        <v>57</v>
      </c>
      <c r="AS31" s="58" t="s">
        <v>58</v>
      </c>
      <c r="AT31" s="58" t="s">
        <v>59</v>
      </c>
      <c r="AU31" s="58" t="s">
        <v>60</v>
      </c>
      <c r="AV31" s="57" t="s">
        <v>57</v>
      </c>
      <c r="AW31" s="57" t="s">
        <v>58</v>
      </c>
      <c r="AX31" s="57" t="s">
        <v>59</v>
      </c>
      <c r="AY31" s="57" t="s">
        <v>60</v>
      </c>
      <c r="AZ31" s="57" t="s">
        <v>57</v>
      </c>
      <c r="BA31" s="57" t="s">
        <v>58</v>
      </c>
      <c r="BB31" s="57" t="s">
        <v>59</v>
      </c>
      <c r="BC31" s="57" t="s">
        <v>60</v>
      </c>
      <c r="BD31" s="57" t="s">
        <v>57</v>
      </c>
      <c r="BE31" s="57" t="s">
        <v>58</v>
      </c>
      <c r="BF31" s="57" t="s">
        <v>59</v>
      </c>
    </row>
    <row r="32" spans="1:58" s="32" customFormat="1" ht="12.95" customHeight="1" x14ac:dyDescent="0.2">
      <c r="A32" s="20" t="s">
        <v>93</v>
      </c>
    </row>
    <row r="33" spans="1:58" s="34" customFormat="1" ht="12.95" customHeight="1" x14ac:dyDescent="0.2">
      <c r="A33" s="22" t="s">
        <v>0</v>
      </c>
      <c r="B33" s="33" t="e">
        <f t="shared" ref="B33:AE33" si="0">SUM(B34:B38)</f>
        <v>#DIV/0!</v>
      </c>
      <c r="C33" s="33" t="e">
        <f t="shared" si="0"/>
        <v>#DIV/0!</v>
      </c>
      <c r="D33" s="33">
        <f t="shared" si="0"/>
        <v>99.999999999999986</v>
      </c>
      <c r="E33" s="33">
        <f t="shared" si="0"/>
        <v>100.00000000000001</v>
      </c>
      <c r="F33" s="33">
        <f t="shared" si="0"/>
        <v>100.00000000000001</v>
      </c>
      <c r="G33" s="33">
        <f t="shared" si="0"/>
        <v>100</v>
      </c>
      <c r="H33" s="33">
        <f t="shared" si="0"/>
        <v>100</v>
      </c>
      <c r="I33" s="33">
        <f t="shared" si="0"/>
        <v>100</v>
      </c>
      <c r="J33" s="33">
        <f t="shared" si="0"/>
        <v>100.00000000000001</v>
      </c>
      <c r="K33" s="33">
        <f t="shared" si="0"/>
        <v>100.00000000000001</v>
      </c>
      <c r="L33" s="33">
        <f t="shared" si="0"/>
        <v>100</v>
      </c>
      <c r="M33" s="33">
        <f t="shared" si="0"/>
        <v>99.999999999999986</v>
      </c>
      <c r="N33" s="33">
        <f t="shared" si="0"/>
        <v>100.00000000000001</v>
      </c>
      <c r="O33" s="33">
        <f t="shared" si="0"/>
        <v>100</v>
      </c>
      <c r="P33" s="33">
        <f t="shared" si="0"/>
        <v>99.999999999999986</v>
      </c>
      <c r="Q33" s="33">
        <f t="shared" si="0"/>
        <v>100</v>
      </c>
      <c r="R33" s="33">
        <f t="shared" si="0"/>
        <v>100</v>
      </c>
      <c r="S33" s="33">
        <f t="shared" si="0"/>
        <v>99.999999999999986</v>
      </c>
      <c r="T33" s="33">
        <f t="shared" si="0"/>
        <v>100.00000000000001</v>
      </c>
      <c r="U33" s="33">
        <f t="shared" si="0"/>
        <v>100.00000000000001</v>
      </c>
      <c r="V33" s="33">
        <f t="shared" si="0"/>
        <v>99.999999999999986</v>
      </c>
      <c r="W33" s="33">
        <f t="shared" si="0"/>
        <v>100</v>
      </c>
      <c r="X33" s="33">
        <f t="shared" si="0"/>
        <v>100</v>
      </c>
      <c r="Y33" s="33">
        <f t="shared" si="0"/>
        <v>100</v>
      </c>
      <c r="Z33" s="33">
        <f t="shared" si="0"/>
        <v>100.00000000000001</v>
      </c>
      <c r="AA33" s="33">
        <f t="shared" si="0"/>
        <v>100.00000000000001</v>
      </c>
      <c r="AB33" s="33">
        <f t="shared" si="0"/>
        <v>100</v>
      </c>
      <c r="AC33" s="33">
        <f t="shared" si="0"/>
        <v>100</v>
      </c>
      <c r="AD33" s="33">
        <f t="shared" si="0"/>
        <v>100.00000000000001</v>
      </c>
      <c r="AE33" s="33">
        <f t="shared" si="0"/>
        <v>99.999999999999986</v>
      </c>
      <c r="AF33" s="33">
        <f t="shared" ref="AF33:AQ33" si="1">SUM(AF34:AF38)</f>
        <v>100</v>
      </c>
      <c r="AG33" s="33">
        <f t="shared" si="1"/>
        <v>99.999999999999986</v>
      </c>
      <c r="AH33" s="33">
        <f t="shared" si="1"/>
        <v>100</v>
      </c>
      <c r="AI33" s="33">
        <f t="shared" si="1"/>
        <v>100.00000000000001</v>
      </c>
      <c r="AJ33" s="33">
        <f t="shared" si="1"/>
        <v>99.999999999999986</v>
      </c>
      <c r="AK33" s="33">
        <f t="shared" si="1"/>
        <v>100</v>
      </c>
      <c r="AL33" s="33">
        <f t="shared" si="1"/>
        <v>100</v>
      </c>
      <c r="AM33" s="33">
        <f t="shared" si="1"/>
        <v>99.999999999999972</v>
      </c>
      <c r="AN33" s="33">
        <f t="shared" si="1"/>
        <v>100</v>
      </c>
      <c r="AO33" s="33">
        <f t="shared" si="1"/>
        <v>100</v>
      </c>
      <c r="AP33" s="33">
        <f t="shared" si="1"/>
        <v>100.00000000000001</v>
      </c>
      <c r="AQ33" s="33">
        <f t="shared" si="1"/>
        <v>100</v>
      </c>
      <c r="AR33" s="33">
        <f t="shared" ref="AR33:AS33" si="2">SUM(AR34:AR38)</f>
        <v>100.00000000000001</v>
      </c>
      <c r="AS33" s="33">
        <f t="shared" si="2"/>
        <v>100.00000000000001</v>
      </c>
      <c r="AT33" s="33">
        <f t="shared" ref="AT33:AU33" si="3">SUM(AT34:AT38)</f>
        <v>100</v>
      </c>
      <c r="AU33" s="33">
        <f t="shared" si="3"/>
        <v>100.00000000000001</v>
      </c>
      <c r="AV33" s="33">
        <f t="shared" ref="AV33:AW33" si="4">SUM(AV34:AV38)</f>
        <v>100.00000000000001</v>
      </c>
      <c r="AW33" s="33">
        <f t="shared" si="4"/>
        <v>100</v>
      </c>
      <c r="AX33" s="33">
        <f t="shared" ref="AX33:AY33" si="5">SUM(AX34:AX38)</f>
        <v>100.00000000000001</v>
      </c>
      <c r="AY33" s="33">
        <f t="shared" si="5"/>
        <v>100</v>
      </c>
      <c r="AZ33" s="33">
        <f t="shared" ref="AZ33:BA33" si="6">SUM(AZ34:AZ38)</f>
        <v>99.999999999999986</v>
      </c>
      <c r="BA33" s="33">
        <f t="shared" si="6"/>
        <v>99.999999999999986</v>
      </c>
      <c r="BB33" s="33">
        <f t="shared" ref="BB33:BC33" si="7">SUM(BB34:BB38)</f>
        <v>100.00000000000001</v>
      </c>
      <c r="BC33" s="33">
        <f t="shared" si="7"/>
        <v>100</v>
      </c>
      <c r="BD33" s="33">
        <f t="shared" ref="BD33:BE33" si="8">SUM(BD34:BD38)</f>
        <v>100</v>
      </c>
      <c r="BE33" s="33">
        <f t="shared" si="8"/>
        <v>100.00000000000001</v>
      </c>
      <c r="BF33" s="33">
        <f t="shared" ref="BF33" si="9">SUM(BF34:BF38)</f>
        <v>99.999999999999986</v>
      </c>
    </row>
    <row r="34" spans="1:58" s="32" customFormat="1" ht="12.95" customHeight="1" x14ac:dyDescent="0.2">
      <c r="A34" s="24" t="s">
        <v>82</v>
      </c>
      <c r="B34" s="35" t="e">
        <f t="shared" ref="B34:AE34" si="10">B7/B$6*100</f>
        <v>#DIV/0!</v>
      </c>
      <c r="C34" s="35" t="e">
        <f t="shared" si="10"/>
        <v>#DIV/0!</v>
      </c>
      <c r="D34" s="35">
        <f t="shared" si="10"/>
        <v>45.104272882321993</v>
      </c>
      <c r="E34" s="35">
        <f t="shared" si="10"/>
        <v>39.669367686839593</v>
      </c>
      <c r="F34" s="35">
        <f t="shared" si="10"/>
        <v>36.523425109449086</v>
      </c>
      <c r="G34" s="35">
        <f t="shared" si="10"/>
        <v>40.387842098692801</v>
      </c>
      <c r="H34" s="35">
        <f t="shared" si="10"/>
        <v>37.258554465074106</v>
      </c>
      <c r="I34" s="35">
        <f t="shared" si="10"/>
        <v>29.344384765317887</v>
      </c>
      <c r="J34" s="35">
        <f t="shared" si="10"/>
        <v>22.686619904483678</v>
      </c>
      <c r="K34" s="35">
        <f t="shared" si="10"/>
        <v>29.338607689313779</v>
      </c>
      <c r="L34" s="35">
        <f t="shared" si="10"/>
        <v>29.172501663036464</v>
      </c>
      <c r="M34" s="35">
        <f t="shared" si="10"/>
        <v>28.497463613353631</v>
      </c>
      <c r="N34" s="35">
        <f t="shared" si="10"/>
        <v>23.056934145867555</v>
      </c>
      <c r="O34" s="35">
        <f t="shared" si="10"/>
        <v>26.315736903412724</v>
      </c>
      <c r="P34" s="35">
        <f t="shared" si="10"/>
        <v>30.55588981323482</v>
      </c>
      <c r="Q34" s="35">
        <f t="shared" si="10"/>
        <v>25.645806229132699</v>
      </c>
      <c r="R34" s="35">
        <f t="shared" si="10"/>
        <v>21.619810609908257</v>
      </c>
      <c r="S34" s="35">
        <f t="shared" si="10"/>
        <v>23.680199732064164</v>
      </c>
      <c r="T34" s="35">
        <f t="shared" si="10"/>
        <v>28.925861125316455</v>
      </c>
      <c r="U34" s="35">
        <f t="shared" si="10"/>
        <v>24.501996174745607</v>
      </c>
      <c r="V34" s="35">
        <f t="shared" si="10"/>
        <v>20.928221066656572</v>
      </c>
      <c r="W34" s="35">
        <f t="shared" si="10"/>
        <v>27.221936931484464</v>
      </c>
      <c r="X34" s="35">
        <f t="shared" si="10"/>
        <v>52.801759011575669</v>
      </c>
      <c r="Y34" s="35">
        <f t="shared" si="10"/>
        <v>41.09296945092575</v>
      </c>
      <c r="Z34" s="35">
        <f t="shared" si="10"/>
        <v>17.886848106667916</v>
      </c>
      <c r="AA34" s="35">
        <f t="shared" si="10"/>
        <v>12.226995240836501</v>
      </c>
      <c r="AB34" s="35">
        <f t="shared" si="10"/>
        <v>31.844109650282004</v>
      </c>
      <c r="AC34" s="35">
        <f t="shared" si="10"/>
        <v>21.66824616107035</v>
      </c>
      <c r="AD34" s="35">
        <f t="shared" si="10"/>
        <v>17.187775083302302</v>
      </c>
      <c r="AE34" s="35">
        <f t="shared" si="10"/>
        <v>20.310880608499374</v>
      </c>
      <c r="AF34" s="35">
        <f t="shared" ref="AF34:AG36" si="11">AF7/AF$6*100</f>
        <v>25.190101758687927</v>
      </c>
      <c r="AG34" s="35">
        <f t="shared" si="11"/>
        <v>20.463662144068433</v>
      </c>
      <c r="AH34" s="35">
        <f t="shared" ref="AH34:AQ34" si="12">AH7/AH$6*100</f>
        <v>24.27688789919539</v>
      </c>
      <c r="AI34" s="35">
        <f t="shared" si="12"/>
        <v>20.318913071294954</v>
      </c>
      <c r="AJ34" s="35">
        <f t="shared" si="12"/>
        <v>28.776924939052694</v>
      </c>
      <c r="AK34" s="35">
        <f t="shared" si="12"/>
        <v>23.072135994213895</v>
      </c>
      <c r="AL34" s="35">
        <f t="shared" si="12"/>
        <v>20.292148309962759</v>
      </c>
      <c r="AM34" s="35">
        <f t="shared" si="12"/>
        <v>21.537593313892938</v>
      </c>
      <c r="AN34" s="35">
        <f t="shared" si="12"/>
        <v>28.477710437609201</v>
      </c>
      <c r="AO34" s="35">
        <f t="shared" si="12"/>
        <v>20.55083392116412</v>
      </c>
      <c r="AP34" s="35">
        <f t="shared" si="12"/>
        <v>20.739025275612743</v>
      </c>
      <c r="AQ34" s="35">
        <f t="shared" si="12"/>
        <v>22.796461933318209</v>
      </c>
      <c r="AR34" s="35">
        <f t="shared" ref="AR34:AS34" si="13">AR7/AR$6*100</f>
        <v>26.506894759540273</v>
      </c>
      <c r="AS34" s="35">
        <f t="shared" si="13"/>
        <v>21.361142796179781</v>
      </c>
      <c r="AT34" s="35">
        <f t="shared" ref="AT34:AU34" si="14">AT7/AT$6*100</f>
        <v>20.65800103421482</v>
      </c>
      <c r="AU34" s="35">
        <f t="shared" si="14"/>
        <v>23.032967559393882</v>
      </c>
      <c r="AV34" s="35">
        <f t="shared" ref="AV34:AW34" si="15">AV7/AV$6*100</f>
        <v>27.341606695432404</v>
      </c>
      <c r="AW34" s="35">
        <f t="shared" si="15"/>
        <v>22.72900201118912</v>
      </c>
      <c r="AX34" s="35">
        <f t="shared" ref="AX34:AY34" si="16">AX7/AX$6*100</f>
        <v>20.236515052232683</v>
      </c>
      <c r="AY34" s="35">
        <f t="shared" si="16"/>
        <v>25.156422233680374</v>
      </c>
      <c r="AZ34" s="35">
        <f t="shared" ref="AZ34:BA34" si="17">AZ7/AZ$6*100</f>
        <v>29.338481434317988</v>
      </c>
      <c r="BA34" s="35">
        <f t="shared" si="17"/>
        <v>23.707192586544021</v>
      </c>
      <c r="BB34" s="35">
        <f t="shared" ref="BB34:BC34" si="18">BB7/BB$6*100</f>
        <v>18.971463613143115</v>
      </c>
      <c r="BC34" s="35">
        <f t="shared" si="18"/>
        <v>22.790843199358253</v>
      </c>
      <c r="BD34" s="35">
        <f t="shared" ref="BD34:BE34" si="19">BD7/BD$6*100</f>
        <v>28.883607370154184</v>
      </c>
      <c r="BE34" s="35">
        <f t="shared" si="19"/>
        <v>22.415804341806663</v>
      </c>
      <c r="BF34" s="35">
        <f t="shared" ref="BF34" si="20">BF7/BF$6*100</f>
        <v>20.032923997316761</v>
      </c>
    </row>
    <row r="35" spans="1:58" s="32" customFormat="1" ht="12.95" customHeight="1" x14ac:dyDescent="0.2">
      <c r="A35" s="24" t="s">
        <v>8</v>
      </c>
      <c r="B35" s="35" t="e">
        <f t="shared" ref="B35:AE35" si="21">B8/B$6*100</f>
        <v>#DIV/0!</v>
      </c>
      <c r="C35" s="35" t="e">
        <f t="shared" si="21"/>
        <v>#DIV/0!</v>
      </c>
      <c r="D35" s="35">
        <f t="shared" si="21"/>
        <v>7.7617739638075829</v>
      </c>
      <c r="E35" s="35">
        <f t="shared" si="21"/>
        <v>9.3832687169243041</v>
      </c>
      <c r="F35" s="35">
        <f t="shared" si="21"/>
        <v>8.5140680957823616</v>
      </c>
      <c r="G35" s="35">
        <f t="shared" si="21"/>
        <v>8.1653925164856211</v>
      </c>
      <c r="H35" s="35">
        <f t="shared" si="21"/>
        <v>23.750296195098027</v>
      </c>
      <c r="I35" s="35">
        <f t="shared" si="21"/>
        <v>25.988593858305229</v>
      </c>
      <c r="J35" s="35">
        <f t="shared" si="21"/>
        <v>28.241376293372113</v>
      </c>
      <c r="K35" s="35">
        <f t="shared" si="21"/>
        <v>22.747915443346972</v>
      </c>
      <c r="L35" s="35">
        <f t="shared" si="21"/>
        <v>23.780324413315828</v>
      </c>
      <c r="M35" s="35">
        <f t="shared" si="21"/>
        <v>23.510445610689278</v>
      </c>
      <c r="N35" s="36">
        <f t="shared" si="21"/>
        <v>28.154859897292013</v>
      </c>
      <c r="O35" s="36">
        <f t="shared" si="21"/>
        <v>27.536088677508815</v>
      </c>
      <c r="P35" s="36">
        <f t="shared" si="21"/>
        <v>21.490067858205798</v>
      </c>
      <c r="Q35" s="36">
        <f t="shared" si="21"/>
        <v>29.391243325957124</v>
      </c>
      <c r="R35" s="36">
        <f t="shared" si="21"/>
        <v>28.297633959597775</v>
      </c>
      <c r="S35" s="36">
        <f t="shared" si="21"/>
        <v>25.754921998261587</v>
      </c>
      <c r="T35" s="36">
        <f t="shared" si="21"/>
        <v>22.406557066883153</v>
      </c>
      <c r="U35" s="36">
        <f t="shared" si="21"/>
        <v>22.021975940638775</v>
      </c>
      <c r="V35" s="36">
        <f t="shared" si="21"/>
        <v>27.482932059889002</v>
      </c>
      <c r="W35" s="36">
        <f t="shared" si="21"/>
        <v>29.51489454695237</v>
      </c>
      <c r="X35" s="36">
        <f t="shared" si="21"/>
        <v>40.380502604712483</v>
      </c>
      <c r="Y35" s="36">
        <f t="shared" si="21"/>
        <v>33.300804394021917</v>
      </c>
      <c r="Z35" s="36">
        <f t="shared" si="21"/>
        <v>26.929740718065748</v>
      </c>
      <c r="AA35" s="36">
        <f t="shared" si="21"/>
        <v>15.553240687156142</v>
      </c>
      <c r="AB35" s="36">
        <f t="shared" si="21"/>
        <v>22.889294085428389</v>
      </c>
      <c r="AC35" s="36">
        <f t="shared" si="21"/>
        <v>27.146068434833097</v>
      </c>
      <c r="AD35" s="36">
        <f t="shared" si="21"/>
        <v>28.764409985016108</v>
      </c>
      <c r="AE35" s="36">
        <f t="shared" si="21"/>
        <v>27.96948153337323</v>
      </c>
      <c r="AF35" s="36">
        <f t="shared" si="11"/>
        <v>26.449220044878263</v>
      </c>
      <c r="AG35" s="36">
        <f t="shared" si="11"/>
        <v>27.967835545106603</v>
      </c>
      <c r="AH35" s="36">
        <f t="shared" ref="AH35:AQ35" si="22">AH8/AH$6*100</f>
        <v>23.408468030327363</v>
      </c>
      <c r="AI35" s="36">
        <f t="shared" si="22"/>
        <v>27.111938756490627</v>
      </c>
      <c r="AJ35" s="36">
        <f t="shared" si="22"/>
        <v>23.590433571873323</v>
      </c>
      <c r="AK35" s="36">
        <f t="shared" si="22"/>
        <v>26.317405077910855</v>
      </c>
      <c r="AL35" s="36">
        <f t="shared" si="22"/>
        <v>27.884791845661066</v>
      </c>
      <c r="AM35" s="36">
        <f t="shared" si="22"/>
        <v>26.41775728980134</v>
      </c>
      <c r="AN35" s="36">
        <f t="shared" si="22"/>
        <v>24.033745827484342</v>
      </c>
      <c r="AO35" s="36">
        <f t="shared" si="22"/>
        <v>26.991756467490191</v>
      </c>
      <c r="AP35" s="36">
        <f t="shared" si="22"/>
        <v>27.245610161159806</v>
      </c>
      <c r="AQ35" s="36">
        <f t="shared" si="22"/>
        <v>26.820457324054747</v>
      </c>
      <c r="AR35" s="36">
        <f t="shared" ref="AR35:AS35" si="23">AR8/AR$6*100</f>
        <v>25.411829133073542</v>
      </c>
      <c r="AS35" s="36">
        <f t="shared" si="23"/>
        <v>27.178304856414719</v>
      </c>
      <c r="AT35" s="36">
        <f t="shared" ref="AT35:AU35" si="24">AT8/AT$6*100</f>
        <v>27.718737763568331</v>
      </c>
      <c r="AU35" s="36">
        <f t="shared" si="24"/>
        <v>26.26127156171253</v>
      </c>
      <c r="AV35" s="36">
        <f t="shared" ref="AV35:AW35" si="25">AV8/AV$6*100</f>
        <v>24.509936502269568</v>
      </c>
      <c r="AW35" s="36">
        <f t="shared" si="25"/>
        <v>26.853657913980104</v>
      </c>
      <c r="AX35" s="36">
        <f t="shared" ref="AX35:AY35" si="26">AX8/AX$6*100</f>
        <v>28.279744943676725</v>
      </c>
      <c r="AY35" s="36">
        <f t="shared" si="26"/>
        <v>26.535825508747102</v>
      </c>
      <c r="AZ35" s="36">
        <f t="shared" ref="AZ35:BA35" si="27">AZ8/AZ$6*100</f>
        <v>24.594719748869466</v>
      </c>
      <c r="BA35" s="36">
        <f t="shared" si="27"/>
        <v>27.294081467834165</v>
      </c>
      <c r="BB35" s="36">
        <f t="shared" ref="BB35:BC35" si="28">BB8/BB$6*100</f>
        <v>29.097827837915986</v>
      </c>
      <c r="BC35" s="36">
        <f t="shared" si="28"/>
        <v>27.854134799626394</v>
      </c>
      <c r="BD35" s="36">
        <f t="shared" ref="BD35:BE35" si="29">BD8/BD$6*100</f>
        <v>24.914353646532291</v>
      </c>
      <c r="BE35" s="36">
        <f t="shared" si="29"/>
        <v>27.856495404976783</v>
      </c>
      <c r="BF35" s="36">
        <f t="shared" ref="BF35" si="30">BF8/BF$6*100</f>
        <v>30.693653607208887</v>
      </c>
    </row>
    <row r="36" spans="1:58" s="32" customFormat="1" ht="12.95" customHeight="1" thickBot="1" x14ac:dyDescent="0.25">
      <c r="A36" s="24" t="s">
        <v>14</v>
      </c>
      <c r="B36" s="35" t="e">
        <f t="shared" ref="B36:AE36" si="31">B9/B$6*100</f>
        <v>#DIV/0!</v>
      </c>
      <c r="C36" s="35" t="e">
        <f t="shared" si="31"/>
        <v>#DIV/0!</v>
      </c>
      <c r="D36" s="35">
        <f t="shared" si="31"/>
        <v>41.112466412254058</v>
      </c>
      <c r="E36" s="35">
        <f t="shared" si="31"/>
        <v>43.127030634912927</v>
      </c>
      <c r="F36" s="35">
        <f t="shared" si="31"/>
        <v>46.829642632400365</v>
      </c>
      <c r="G36" s="35">
        <f t="shared" si="31"/>
        <v>46.590578265392899</v>
      </c>
      <c r="H36" s="35">
        <f t="shared" si="31"/>
        <v>34.401888040075498</v>
      </c>
      <c r="I36" s="35">
        <f t="shared" si="31"/>
        <v>39.719782121600474</v>
      </c>
      <c r="J36" s="35">
        <f t="shared" si="31"/>
        <v>44.126510731800359</v>
      </c>
      <c r="K36" s="35">
        <f t="shared" si="31"/>
        <v>43.772665869866174</v>
      </c>
      <c r="L36" s="35">
        <f t="shared" si="31"/>
        <v>42.681958308646976</v>
      </c>
      <c r="M36" s="37">
        <f t="shared" si="31"/>
        <v>43.765214815314565</v>
      </c>
      <c r="N36" s="36">
        <f t="shared" si="31"/>
        <v>43.160299096744794</v>
      </c>
      <c r="O36" s="36">
        <f t="shared" si="31"/>
        <v>40.351067379319012</v>
      </c>
      <c r="P36" s="36">
        <f t="shared" si="31"/>
        <v>43.220137855587303</v>
      </c>
      <c r="Q36" s="36">
        <f t="shared" si="31"/>
        <v>37.873139364188305</v>
      </c>
      <c r="R36" s="36">
        <f t="shared" si="31"/>
        <v>42.83835078700465</v>
      </c>
      <c r="S36" s="36">
        <f t="shared" si="31"/>
        <v>44.051742261159951</v>
      </c>
      <c r="T36" s="36">
        <f t="shared" si="31"/>
        <v>43.459286450150223</v>
      </c>
      <c r="U36" s="36">
        <f t="shared" si="31"/>
        <v>48.439395210765269</v>
      </c>
      <c r="V36" s="36">
        <f t="shared" si="31"/>
        <v>44.771603996396145</v>
      </c>
      <c r="W36" s="36">
        <f t="shared" si="31"/>
        <v>35.328259764030349</v>
      </c>
      <c r="X36" s="36">
        <f t="shared" si="31"/>
        <v>-3.7578270136618048</v>
      </c>
      <c r="Y36" s="36">
        <f t="shared" si="31"/>
        <v>17.024389695106841</v>
      </c>
      <c r="Z36" s="36">
        <f t="shared" si="31"/>
        <v>48.235528277408925</v>
      </c>
      <c r="AA36" s="36">
        <f t="shared" si="31"/>
        <v>68.274351437582695</v>
      </c>
      <c r="AB36" s="36">
        <f t="shared" si="31"/>
        <v>39.333372010127896</v>
      </c>
      <c r="AC36" s="36">
        <f t="shared" si="31"/>
        <v>44.002549606291204</v>
      </c>
      <c r="AD36" s="36">
        <f t="shared" si="31"/>
        <v>46.426421276650835</v>
      </c>
      <c r="AE36" s="36">
        <f t="shared" si="31"/>
        <v>44.511967780426879</v>
      </c>
      <c r="AF36" s="36">
        <f t="shared" si="11"/>
        <v>42.039153766229532</v>
      </c>
      <c r="AG36" s="36">
        <f t="shared" si="11"/>
        <v>44.27564115522781</v>
      </c>
      <c r="AH36" s="36">
        <f t="shared" ref="AH36:AQ36" si="32">AH9/AH$6*100</f>
        <v>46.131417299269174</v>
      </c>
      <c r="AI36" s="36">
        <f t="shared" si="32"/>
        <v>45.307032286055211</v>
      </c>
      <c r="AJ36" s="36">
        <f t="shared" si="32"/>
        <v>41.264092275674166</v>
      </c>
      <c r="AK36" s="36">
        <f t="shared" si="32"/>
        <v>43.715879787526084</v>
      </c>
      <c r="AL36" s="36">
        <f t="shared" si="32"/>
        <v>44.333772449088883</v>
      </c>
      <c r="AM36" s="36">
        <f t="shared" si="32"/>
        <v>44.655413985115516</v>
      </c>
      <c r="AN36" s="36">
        <f t="shared" si="32"/>
        <v>41.24071162696724</v>
      </c>
      <c r="AO36" s="36">
        <f t="shared" si="32"/>
        <v>44.944421911436891</v>
      </c>
      <c r="AP36" s="36">
        <f t="shared" si="32"/>
        <v>44.381773711893842</v>
      </c>
      <c r="AQ36" s="36">
        <f t="shared" si="32"/>
        <v>43.012513999327581</v>
      </c>
      <c r="AR36" s="36">
        <f t="shared" ref="AR36:AS36" si="33">AR9/AR$6*100</f>
        <v>41.200984716315851</v>
      </c>
      <c r="AS36" s="36">
        <f t="shared" si="33"/>
        <v>43.537017892044865</v>
      </c>
      <c r="AT36" s="36">
        <f t="shared" ref="AT36:AU36" si="34">AT9/AT$6*100</f>
        <v>43.898078453560416</v>
      </c>
      <c r="AU36" s="36">
        <f t="shared" si="34"/>
        <v>43.449294474198361</v>
      </c>
      <c r="AV36" s="36">
        <f t="shared" ref="AV36:AW36" si="35">AV9/AV$6*100</f>
        <v>41.606088284121249</v>
      </c>
      <c r="AW36" s="36">
        <f t="shared" si="35"/>
        <v>43.095167130989566</v>
      </c>
      <c r="AX36" s="36">
        <f t="shared" ref="AX36:AY36" si="36">AX9/AX$6*100</f>
        <v>43.712970855440979</v>
      </c>
      <c r="AY36" s="36">
        <f t="shared" si="36"/>
        <v>43.083289274135019</v>
      </c>
      <c r="AZ36" s="36">
        <f t="shared" ref="AZ36:BA36" si="37">AZ9/AZ$6*100</f>
        <v>39.562052694885395</v>
      </c>
      <c r="BA36" s="36">
        <f t="shared" si="37"/>
        <v>41.546727247412882</v>
      </c>
      <c r="BB36" s="36">
        <f t="shared" ref="BB36:BC36" si="38">BB9/BB$6*100</f>
        <v>44.440182443376315</v>
      </c>
      <c r="BC36" s="36">
        <f t="shared" si="38"/>
        <v>42.098545409442046</v>
      </c>
      <c r="BD36" s="36">
        <f t="shared" ref="BD36:BE36" si="39">BD9/BD$6*100</f>
        <v>39.978591903348971</v>
      </c>
      <c r="BE36" s="36">
        <f t="shared" si="39"/>
        <v>42.32934738565298</v>
      </c>
      <c r="BF36" s="36">
        <f t="shared" ref="BF36" si="40">BF9/BF$6*100</f>
        <v>41.781137462846715</v>
      </c>
    </row>
    <row r="37" spans="1:58" s="32" customFormat="1" ht="12.95" customHeight="1" x14ac:dyDescent="0.2">
      <c r="A37" s="22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</row>
    <row r="38" spans="1:58" s="32" customFormat="1" ht="12.95" customHeight="1" x14ac:dyDescent="0.2">
      <c r="A38" s="25" t="s">
        <v>30</v>
      </c>
      <c r="B38" s="35" t="e">
        <f t="shared" ref="B38:AC38" si="41">B11/B$6*100</f>
        <v>#DIV/0!</v>
      </c>
      <c r="C38" s="35" t="e">
        <f t="shared" si="41"/>
        <v>#DIV/0!</v>
      </c>
      <c r="D38" s="35">
        <f t="shared" si="41"/>
        <v>6.0214867416163589</v>
      </c>
      <c r="E38" s="35">
        <f t="shared" si="41"/>
        <v>7.8203329613231887</v>
      </c>
      <c r="F38" s="35">
        <f t="shared" si="41"/>
        <v>8.1328641623681897</v>
      </c>
      <c r="G38" s="35">
        <f t="shared" si="41"/>
        <v>4.8561871194286805</v>
      </c>
      <c r="H38" s="35">
        <f t="shared" si="41"/>
        <v>4.5892612997523692</v>
      </c>
      <c r="I38" s="35">
        <f t="shared" si="41"/>
        <v>4.9472392547764112</v>
      </c>
      <c r="J38" s="35">
        <f t="shared" si="41"/>
        <v>4.9454930703438542</v>
      </c>
      <c r="K38" s="35">
        <f t="shared" si="41"/>
        <v>4.1408109974730793</v>
      </c>
      <c r="L38" s="35">
        <f t="shared" si="41"/>
        <v>4.3652156150007215</v>
      </c>
      <c r="M38" s="35">
        <f t="shared" si="41"/>
        <v>4.2268759606425226</v>
      </c>
      <c r="N38" s="36">
        <f t="shared" si="41"/>
        <v>5.6279068600956457</v>
      </c>
      <c r="O38" s="36">
        <f t="shared" si="41"/>
        <v>5.7971070397594557</v>
      </c>
      <c r="P38" s="36">
        <f t="shared" si="41"/>
        <v>4.7339044729720694</v>
      </c>
      <c r="Q38" s="36">
        <f t="shared" si="41"/>
        <v>7.0898110807218719</v>
      </c>
      <c r="R38" s="36">
        <f t="shared" si="41"/>
        <v>7.2442046434893275</v>
      </c>
      <c r="S38" s="36">
        <f t="shared" si="41"/>
        <v>6.5131360085142864</v>
      </c>
      <c r="T38" s="36">
        <f t="shared" si="41"/>
        <v>5.2082953576501829</v>
      </c>
      <c r="U38" s="36">
        <f t="shared" si="41"/>
        <v>5.0366326738503577</v>
      </c>
      <c r="V38" s="36">
        <f t="shared" si="41"/>
        <v>6.8172428770582574</v>
      </c>
      <c r="W38" s="36">
        <f t="shared" si="41"/>
        <v>7.9349087575328134</v>
      </c>
      <c r="X38" s="36">
        <f t="shared" si="41"/>
        <v>10.575565397373667</v>
      </c>
      <c r="Y38" s="36">
        <f t="shared" si="41"/>
        <v>8.5818364599454888</v>
      </c>
      <c r="Z38" s="36">
        <f t="shared" si="41"/>
        <v>6.9478828978574239</v>
      </c>
      <c r="AA38" s="36">
        <f t="shared" si="41"/>
        <v>3.9454126344246672</v>
      </c>
      <c r="AB38" s="36">
        <f t="shared" si="41"/>
        <v>5.9332242541617033</v>
      </c>
      <c r="AC38" s="36">
        <f t="shared" si="41"/>
        <v>7.1831357978053481</v>
      </c>
      <c r="AD38" s="36">
        <f t="shared" ref="AD38:AQ38" si="42">AD11/AD$6*100</f>
        <v>7.6213936550307562</v>
      </c>
      <c r="AE38" s="36">
        <f t="shared" si="42"/>
        <v>7.2076700777005103</v>
      </c>
      <c r="AF38" s="36">
        <f t="shared" si="42"/>
        <v>6.3215244302042821</v>
      </c>
      <c r="AG38" s="36">
        <f t="shared" si="42"/>
        <v>7.2928611555971568</v>
      </c>
      <c r="AH38" s="36">
        <f t="shared" si="42"/>
        <v>6.1832267712080666</v>
      </c>
      <c r="AI38" s="36">
        <f t="shared" si="42"/>
        <v>7.2621158861592168</v>
      </c>
      <c r="AJ38" s="36">
        <f t="shared" si="42"/>
        <v>6.3685492133998061</v>
      </c>
      <c r="AK38" s="36">
        <f t="shared" si="42"/>
        <v>6.8945791403491592</v>
      </c>
      <c r="AL38" s="36">
        <f t="shared" si="42"/>
        <v>7.4892873952872945</v>
      </c>
      <c r="AM38" s="36">
        <f t="shared" si="42"/>
        <v>7.389235411190187</v>
      </c>
      <c r="AN38" s="36">
        <f t="shared" si="42"/>
        <v>6.2478321079392147</v>
      </c>
      <c r="AO38" s="36">
        <f t="shared" si="42"/>
        <v>7.5129876999087912</v>
      </c>
      <c r="AP38" s="36">
        <f t="shared" si="42"/>
        <v>7.6335908513336177</v>
      </c>
      <c r="AQ38" s="36">
        <f t="shared" si="42"/>
        <v>7.3705667432994604</v>
      </c>
      <c r="AR38" s="36">
        <f t="shared" ref="AR38:AS38" si="43">AR11/AR$6*100</f>
        <v>6.8802913910703394</v>
      </c>
      <c r="AS38" s="36">
        <f t="shared" si="43"/>
        <v>7.9235344553606355</v>
      </c>
      <c r="AT38" s="36">
        <f t="shared" ref="AT38:AU38" si="44">AT11/AT$6*100</f>
        <v>7.7251827486564357</v>
      </c>
      <c r="AU38" s="36">
        <f t="shared" si="44"/>
        <v>7.2564664046952414</v>
      </c>
      <c r="AV38" s="36">
        <f t="shared" ref="AV38:AW38" si="45">AV11/AV$6*100</f>
        <v>6.5423685181767821</v>
      </c>
      <c r="AW38" s="36">
        <f t="shared" si="45"/>
        <v>7.3221729438412027</v>
      </c>
      <c r="AX38" s="36">
        <f t="shared" ref="AX38:AY38" si="46">AX11/AX$6*100</f>
        <v>7.7707691486496158</v>
      </c>
      <c r="AY38" s="36">
        <f t="shared" si="46"/>
        <v>5.2244629834375065</v>
      </c>
      <c r="AZ38" s="36">
        <f t="shared" ref="AZ38:BA38" si="47">AZ11/AZ$6*100</f>
        <v>6.5047461219271421</v>
      </c>
      <c r="BA38" s="36">
        <f t="shared" si="47"/>
        <v>7.451998698208925</v>
      </c>
      <c r="BB38" s="36">
        <f t="shared" ref="BB38:BC38" si="48">BB11/BB$6*100</f>
        <v>7.4905261055645918</v>
      </c>
      <c r="BC38" s="36">
        <f t="shared" si="48"/>
        <v>7.2564765915733114</v>
      </c>
      <c r="BD38" s="36">
        <f t="shared" ref="BD38:BE38" si="49">BD11/BD$6*100</f>
        <v>6.2234470799645534</v>
      </c>
      <c r="BE38" s="36">
        <f t="shared" si="49"/>
        <v>7.3983528675635872</v>
      </c>
      <c r="BF38" s="36">
        <f t="shared" ref="BF38" si="50">BF11/BF$6*100</f>
        <v>7.4922849326276308</v>
      </c>
    </row>
    <row r="39" spans="1:58" s="32" customFormat="1" ht="12.95" customHeight="1" x14ac:dyDescent="0.2">
      <c r="A39" s="1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</row>
    <row r="40" spans="1:58" s="32" customFormat="1" ht="12.95" customHeight="1" x14ac:dyDescent="0.2">
      <c r="A40" s="20" t="s">
        <v>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</row>
    <row r="41" spans="1:58" s="34" customFormat="1" ht="12.95" customHeight="1" x14ac:dyDescent="0.2">
      <c r="A41" s="22" t="s">
        <v>0</v>
      </c>
      <c r="B41" s="33" t="e">
        <f t="shared" ref="B41:AE41" si="51">SUM(B42:B46)</f>
        <v>#DIV/0!</v>
      </c>
      <c r="C41" s="33" t="e">
        <f t="shared" si="51"/>
        <v>#DIV/0!</v>
      </c>
      <c r="D41" s="33">
        <f t="shared" si="51"/>
        <v>99.999999999999986</v>
      </c>
      <c r="E41" s="33">
        <f t="shared" si="51"/>
        <v>100</v>
      </c>
      <c r="F41" s="33">
        <f t="shared" si="51"/>
        <v>100</v>
      </c>
      <c r="G41" s="33">
        <f t="shared" si="51"/>
        <v>100.00000000000001</v>
      </c>
      <c r="H41" s="33">
        <f t="shared" si="51"/>
        <v>100</v>
      </c>
      <c r="I41" s="33">
        <f t="shared" si="51"/>
        <v>100</v>
      </c>
      <c r="J41" s="33">
        <f t="shared" si="51"/>
        <v>100.00000000000001</v>
      </c>
      <c r="K41" s="33">
        <f t="shared" si="51"/>
        <v>100.00000000000001</v>
      </c>
      <c r="L41" s="33">
        <f t="shared" si="51"/>
        <v>99.999999999999986</v>
      </c>
      <c r="M41" s="33">
        <f t="shared" si="51"/>
        <v>99.999999999999972</v>
      </c>
      <c r="N41" s="33">
        <f t="shared" si="51"/>
        <v>100.00000000000001</v>
      </c>
      <c r="O41" s="33">
        <f t="shared" si="51"/>
        <v>100</v>
      </c>
      <c r="P41" s="33">
        <f t="shared" si="51"/>
        <v>99.999999999999986</v>
      </c>
      <c r="Q41" s="33">
        <f t="shared" si="51"/>
        <v>100</v>
      </c>
      <c r="R41" s="33">
        <f t="shared" si="51"/>
        <v>100.00000000000001</v>
      </c>
      <c r="S41" s="33">
        <f t="shared" si="51"/>
        <v>100.00000000000003</v>
      </c>
      <c r="T41" s="33">
        <f t="shared" si="51"/>
        <v>100.00000000000001</v>
      </c>
      <c r="U41" s="33">
        <f t="shared" si="51"/>
        <v>100</v>
      </c>
      <c r="V41" s="33">
        <f t="shared" si="51"/>
        <v>100.00000000000001</v>
      </c>
      <c r="W41" s="33">
        <f t="shared" si="51"/>
        <v>99.999999999999972</v>
      </c>
      <c r="X41" s="33">
        <f t="shared" si="51"/>
        <v>100</v>
      </c>
      <c r="Y41" s="33">
        <f t="shared" si="51"/>
        <v>100</v>
      </c>
      <c r="Z41" s="33">
        <f t="shared" si="51"/>
        <v>100</v>
      </c>
      <c r="AA41" s="33">
        <f t="shared" si="51"/>
        <v>99.999999999999986</v>
      </c>
      <c r="AB41" s="33">
        <f t="shared" si="51"/>
        <v>100</v>
      </c>
      <c r="AC41" s="33">
        <f t="shared" si="51"/>
        <v>100.00000000000001</v>
      </c>
      <c r="AD41" s="33">
        <f t="shared" si="51"/>
        <v>99.999999999999986</v>
      </c>
      <c r="AE41" s="33">
        <f t="shared" si="51"/>
        <v>100</v>
      </c>
      <c r="AF41" s="33">
        <f t="shared" ref="AF41:AQ41" si="52">SUM(AF42:AF46)</f>
        <v>99.999999999999972</v>
      </c>
      <c r="AG41" s="33">
        <f t="shared" si="52"/>
        <v>100.00000000000001</v>
      </c>
      <c r="AH41" s="33">
        <f t="shared" si="52"/>
        <v>100.00000000000001</v>
      </c>
      <c r="AI41" s="33">
        <f t="shared" si="52"/>
        <v>100</v>
      </c>
      <c r="AJ41" s="33">
        <f t="shared" si="52"/>
        <v>99.999999999999986</v>
      </c>
      <c r="AK41" s="33">
        <f t="shared" si="52"/>
        <v>100</v>
      </c>
      <c r="AL41" s="33">
        <f t="shared" si="52"/>
        <v>100</v>
      </c>
      <c r="AM41" s="33">
        <f t="shared" si="52"/>
        <v>100.00000000000001</v>
      </c>
      <c r="AN41" s="33">
        <f t="shared" si="52"/>
        <v>99.999999999999986</v>
      </c>
      <c r="AO41" s="33">
        <f t="shared" si="52"/>
        <v>100.00000000000001</v>
      </c>
      <c r="AP41" s="33">
        <f t="shared" si="52"/>
        <v>99.999999999999986</v>
      </c>
      <c r="AQ41" s="33">
        <f t="shared" si="52"/>
        <v>100</v>
      </c>
      <c r="AR41" s="33">
        <f t="shared" ref="AR41:AS41" si="53">SUM(AR42:AR46)</f>
        <v>100.00000000000001</v>
      </c>
      <c r="AS41" s="33">
        <f t="shared" si="53"/>
        <v>99.999999999999986</v>
      </c>
      <c r="AT41" s="33">
        <f t="shared" ref="AT41:AU41" si="54">SUM(AT42:AT46)</f>
        <v>100.00000000000001</v>
      </c>
      <c r="AU41" s="33">
        <f t="shared" si="54"/>
        <v>100.00000000000001</v>
      </c>
      <c r="AV41" s="33">
        <f t="shared" ref="AV41:AW41" si="55">SUM(AV42:AV46)</f>
        <v>100.00000000000001</v>
      </c>
      <c r="AW41" s="33">
        <f t="shared" si="55"/>
        <v>99.999999999999986</v>
      </c>
      <c r="AX41" s="33">
        <f t="shared" ref="AX41:AY41" si="56">SUM(AX42:AX46)</f>
        <v>100</v>
      </c>
      <c r="AY41" s="33">
        <f t="shared" si="56"/>
        <v>100.00000000000001</v>
      </c>
      <c r="AZ41" s="33">
        <f t="shared" ref="AZ41:BA41" si="57">SUM(AZ42:AZ46)</f>
        <v>99.999999999999986</v>
      </c>
      <c r="BA41" s="33">
        <f t="shared" si="57"/>
        <v>100</v>
      </c>
      <c r="BB41" s="33">
        <f t="shared" ref="BB41:BC41" si="58">SUM(BB42:BB46)</f>
        <v>100.00000000000001</v>
      </c>
      <c r="BC41" s="33">
        <f t="shared" si="58"/>
        <v>100.00000000000001</v>
      </c>
      <c r="BD41" s="33">
        <f t="shared" ref="BD41:BE41" si="59">SUM(BD42:BD46)</f>
        <v>99.999999999999986</v>
      </c>
      <c r="BE41" s="33">
        <f t="shared" si="59"/>
        <v>99.999999999999986</v>
      </c>
      <c r="BF41" s="33">
        <f t="shared" ref="BF41" si="60">SUM(BF42:BF46)</f>
        <v>100.00000000000001</v>
      </c>
    </row>
    <row r="42" spans="1:58" s="32" customFormat="1" ht="12.95" customHeight="1" x14ac:dyDescent="0.2">
      <c r="A42" s="24" t="s">
        <v>82</v>
      </c>
      <c r="B42" s="35" t="e">
        <f t="shared" ref="B42:AE42" si="61">B15/B$14*100</f>
        <v>#DIV/0!</v>
      </c>
      <c r="C42" s="35" t="e">
        <f t="shared" si="61"/>
        <v>#DIV/0!</v>
      </c>
      <c r="D42" s="35">
        <f t="shared" si="61"/>
        <v>42.608696450302915</v>
      </c>
      <c r="E42" s="35">
        <f t="shared" si="61"/>
        <v>39.993356864789966</v>
      </c>
      <c r="F42" s="35">
        <f t="shared" si="61"/>
        <v>41.587715652870834</v>
      </c>
      <c r="G42" s="35">
        <f t="shared" si="61"/>
        <v>38.61340899650596</v>
      </c>
      <c r="H42" s="35">
        <f t="shared" si="61"/>
        <v>32.531103915310972</v>
      </c>
      <c r="I42" s="35">
        <f t="shared" si="61"/>
        <v>30.172622127465097</v>
      </c>
      <c r="J42" s="35">
        <f t="shared" si="61"/>
        <v>27.939809841596734</v>
      </c>
      <c r="K42" s="35">
        <f t="shared" si="61"/>
        <v>27.745792455852513</v>
      </c>
      <c r="L42" s="35">
        <f t="shared" si="61"/>
        <v>25.480861920751735</v>
      </c>
      <c r="M42" s="35">
        <f t="shared" si="61"/>
        <v>27.18609415212385</v>
      </c>
      <c r="N42" s="35">
        <f t="shared" si="61"/>
        <v>28.797817105582148</v>
      </c>
      <c r="O42" s="35">
        <f t="shared" si="61"/>
        <v>27.2889310845847</v>
      </c>
      <c r="P42" s="35">
        <f t="shared" si="61"/>
        <v>30.48682963616934</v>
      </c>
      <c r="Q42" s="35">
        <f t="shared" si="61"/>
        <v>26.559240285692237</v>
      </c>
      <c r="R42" s="35">
        <f t="shared" si="61"/>
        <v>27.063442571176484</v>
      </c>
      <c r="S42" s="35">
        <f t="shared" si="61"/>
        <v>24.680167746614948</v>
      </c>
      <c r="T42" s="35">
        <f t="shared" si="61"/>
        <v>23.424717700761359</v>
      </c>
      <c r="U42" s="35">
        <f t="shared" si="61"/>
        <v>21.576336468160946</v>
      </c>
      <c r="V42" s="35">
        <f t="shared" si="61"/>
        <v>25.111824825728952</v>
      </c>
      <c r="W42" s="35">
        <f t="shared" si="61"/>
        <v>29.012874770937668</v>
      </c>
      <c r="X42" s="35">
        <f t="shared" si="61"/>
        <v>46.736614709985922</v>
      </c>
      <c r="Y42" s="35">
        <f t="shared" si="61"/>
        <v>37.107803550556817</v>
      </c>
      <c r="Z42" s="35">
        <f t="shared" si="61"/>
        <v>22.398489553146316</v>
      </c>
      <c r="AA42" s="35">
        <f t="shared" si="61"/>
        <v>13.29731999150375</v>
      </c>
      <c r="AB42" s="35">
        <f t="shared" si="61"/>
        <v>29.757356842722466</v>
      </c>
      <c r="AC42" s="35">
        <f t="shared" si="61"/>
        <v>21.945338327386288</v>
      </c>
      <c r="AD42" s="35">
        <f t="shared" si="61"/>
        <v>21.068994504331844</v>
      </c>
      <c r="AE42" s="35">
        <f t="shared" si="61"/>
        <v>21.804428406351274</v>
      </c>
      <c r="AF42" s="35">
        <f t="shared" ref="AF42:AG44" si="62">AF15/AF$14*100</f>
        <v>20.515312817746263</v>
      </c>
      <c r="AG42" s="35">
        <f t="shared" si="62"/>
        <v>21.203565353381528</v>
      </c>
      <c r="AH42" s="35">
        <f t="shared" ref="AH42:AQ42" si="63">AH15/AH$14*100</f>
        <v>27.599625441328918</v>
      </c>
      <c r="AI42" s="35">
        <f t="shared" si="63"/>
        <v>21.610759096812465</v>
      </c>
      <c r="AJ42" s="35">
        <f t="shared" si="63"/>
        <v>23.835398257145162</v>
      </c>
      <c r="AK42" s="35">
        <f t="shared" si="63"/>
        <v>23.861675747121637</v>
      </c>
      <c r="AL42" s="35">
        <f t="shared" si="63"/>
        <v>23.616829566422272</v>
      </c>
      <c r="AM42" s="35">
        <f t="shared" si="63"/>
        <v>22.640821700945178</v>
      </c>
      <c r="AN42" s="35">
        <f t="shared" si="63"/>
        <v>23.409337049342852</v>
      </c>
      <c r="AO42" s="35">
        <f t="shared" si="63"/>
        <v>21.747061858920556</v>
      </c>
      <c r="AP42" s="35">
        <f t="shared" si="63"/>
        <v>24.059823586520068</v>
      </c>
      <c r="AQ42" s="35">
        <f t="shared" si="63"/>
        <v>23.609239274716554</v>
      </c>
      <c r="AR42" s="35">
        <f t="shared" ref="AR42:AS42" si="64">AR15/AR$14*100</f>
        <v>22.043983827594143</v>
      </c>
      <c r="AS42" s="35">
        <f t="shared" si="64"/>
        <v>22.551355383828909</v>
      </c>
      <c r="AT42" s="35">
        <f t="shared" ref="AT42:AU42" si="65">AT15/AT$14*100</f>
        <v>23.9606396702494</v>
      </c>
      <c r="AU42" s="35">
        <f t="shared" si="65"/>
        <v>23.797303226125404</v>
      </c>
      <c r="AV42" s="35">
        <f t="shared" ref="AV42:AW42" si="66">AV15/AV$14*100</f>
        <v>23.076797191201738</v>
      </c>
      <c r="AW42" s="35">
        <f t="shared" si="66"/>
        <v>23.789210849538829</v>
      </c>
      <c r="AX42" s="35">
        <f t="shared" ref="AX42:AY42" si="67">AX15/AX$14*100</f>
        <v>23.286260530442728</v>
      </c>
      <c r="AY42" s="35">
        <f t="shared" si="67"/>
        <v>25.894264017824259</v>
      </c>
      <c r="AZ42" s="35">
        <f t="shared" ref="AZ42:BA42" si="68">AZ15/AZ$14*100</f>
        <v>24.505551818970023</v>
      </c>
      <c r="BA42" s="35">
        <f t="shared" si="68"/>
        <v>24.629556178316893</v>
      </c>
      <c r="BB42" s="35">
        <f t="shared" ref="BB42:BC42" si="69">BB15/BB$14*100</f>
        <v>21.662648686518601</v>
      </c>
      <c r="BC42" s="35">
        <f t="shared" si="69"/>
        <v>23.558100121087946</v>
      </c>
      <c r="BD42" s="35">
        <f t="shared" ref="BD42:BE42" si="70">BD15/BD$14*100</f>
        <v>24.540815437247719</v>
      </c>
      <c r="BE42" s="35">
        <f t="shared" si="70"/>
        <v>23.097001779129389</v>
      </c>
      <c r="BF42" s="35">
        <f t="shared" ref="BF42" si="71">BF15/BF$14*100</f>
        <v>22.981715761298542</v>
      </c>
    </row>
    <row r="43" spans="1:58" s="32" customFormat="1" ht="12.95" customHeight="1" x14ac:dyDescent="0.2">
      <c r="A43" s="24" t="s">
        <v>8</v>
      </c>
      <c r="B43" s="35" t="e">
        <f t="shared" ref="B43:AE43" si="72">B16/B$14*100</f>
        <v>#DIV/0!</v>
      </c>
      <c r="C43" s="35" t="e">
        <f t="shared" si="72"/>
        <v>#DIV/0!</v>
      </c>
      <c r="D43" s="35">
        <f t="shared" si="72"/>
        <v>7.9609684819611131</v>
      </c>
      <c r="E43" s="35">
        <f t="shared" si="72"/>
        <v>8.9236548424789408</v>
      </c>
      <c r="F43" s="35">
        <f t="shared" si="72"/>
        <v>8.0388594157531816</v>
      </c>
      <c r="G43" s="35">
        <f t="shared" si="72"/>
        <v>8.6405920683998865</v>
      </c>
      <c r="H43" s="35">
        <f t="shared" si="72"/>
        <v>26.090913948116562</v>
      </c>
      <c r="I43" s="35">
        <f t="shared" si="72"/>
        <v>25.175493560033662</v>
      </c>
      <c r="J43" s="35">
        <f t="shared" si="72"/>
        <v>26.221259834751709</v>
      </c>
      <c r="K43" s="35">
        <f t="shared" si="72"/>
        <v>23.384554034765113</v>
      </c>
      <c r="L43" s="35">
        <f t="shared" si="72"/>
        <v>25.302201486387375</v>
      </c>
      <c r="M43" s="35">
        <f t="shared" si="72"/>
        <v>23.735419931468751</v>
      </c>
      <c r="N43" s="35">
        <f t="shared" si="72"/>
        <v>25.962746713612038</v>
      </c>
      <c r="O43" s="35">
        <f t="shared" si="72"/>
        <v>27.279741257066668</v>
      </c>
      <c r="P43" s="35">
        <f t="shared" si="72"/>
        <v>21.70098778689076</v>
      </c>
      <c r="Q43" s="35">
        <f t="shared" si="72"/>
        <v>28.581639360052808</v>
      </c>
      <c r="R43" s="35">
        <f t="shared" si="72"/>
        <v>26.281655781040612</v>
      </c>
      <c r="S43" s="35">
        <f t="shared" si="72"/>
        <v>25.49447391258316</v>
      </c>
      <c r="T43" s="35">
        <f t="shared" si="72"/>
        <v>24.31124001220812</v>
      </c>
      <c r="U43" s="35">
        <f t="shared" si="72"/>
        <v>22.681084803505165</v>
      </c>
      <c r="V43" s="35">
        <f t="shared" si="72"/>
        <v>25.994972680679428</v>
      </c>
      <c r="W43" s="35">
        <f t="shared" si="72"/>
        <v>28.882848062544547</v>
      </c>
      <c r="X43" s="35">
        <f t="shared" si="72"/>
        <v>46.88173483550063</v>
      </c>
      <c r="Y43" s="35">
        <f t="shared" si="72"/>
        <v>34.987486600297608</v>
      </c>
      <c r="Z43" s="35">
        <f t="shared" si="72"/>
        <v>25.369483216461997</v>
      </c>
      <c r="AA43" s="35">
        <f t="shared" si="72"/>
        <v>15.425341151174941</v>
      </c>
      <c r="AB43" s="35">
        <f t="shared" si="72"/>
        <v>23.769443749082082</v>
      </c>
      <c r="AC43" s="35">
        <f t="shared" si="72"/>
        <v>26.891063379112357</v>
      </c>
      <c r="AD43" s="35">
        <f t="shared" si="72"/>
        <v>27.279301907170844</v>
      </c>
      <c r="AE43" s="35">
        <f t="shared" si="72"/>
        <v>27.495547952321314</v>
      </c>
      <c r="AF43" s="35">
        <f t="shared" si="62"/>
        <v>28.330065364139845</v>
      </c>
      <c r="AG43" s="35">
        <f t="shared" si="62"/>
        <v>27.631251011874259</v>
      </c>
      <c r="AH43" s="35">
        <f t="shared" ref="AH43:AQ43" si="73">AH16/AH$14*100</f>
        <v>22.19564832918136</v>
      </c>
      <c r="AI43" s="35">
        <f t="shared" si="73"/>
        <v>26.770366289758595</v>
      </c>
      <c r="AJ43" s="35">
        <f t="shared" si="73"/>
        <v>25.455003410229249</v>
      </c>
      <c r="AK43" s="35">
        <f t="shared" si="73"/>
        <v>25.99285762918462</v>
      </c>
      <c r="AL43" s="35">
        <f t="shared" si="73"/>
        <v>26.474970776114777</v>
      </c>
      <c r="AM43" s="35">
        <f t="shared" si="73"/>
        <v>26.131575726719959</v>
      </c>
      <c r="AN43" s="35">
        <f t="shared" si="73"/>
        <v>25.973474146820983</v>
      </c>
      <c r="AO43" s="35">
        <f t="shared" si="73"/>
        <v>26.491118108965832</v>
      </c>
      <c r="AP43" s="35">
        <f t="shared" si="73"/>
        <v>25.854431581284874</v>
      </c>
      <c r="AQ43" s="35">
        <f t="shared" si="73"/>
        <v>26.588564282935906</v>
      </c>
      <c r="AR43" s="35">
        <f t="shared" ref="AR43:AS43" si="74">AR16/AR$14*100</f>
        <v>27.159852437756506</v>
      </c>
      <c r="AS43" s="35">
        <f t="shared" si="74"/>
        <v>26.800332802154614</v>
      </c>
      <c r="AT43" s="35">
        <f t="shared" ref="AT43:AU43" si="75">AT16/AT$14*100</f>
        <v>26.27674554053867</v>
      </c>
      <c r="AU43" s="35">
        <f t="shared" si="75"/>
        <v>26.022429217407346</v>
      </c>
      <c r="AV43" s="35">
        <f t="shared" ref="AV43:AW43" si="76">AV16/AV$14*100</f>
        <v>26.188692986750368</v>
      </c>
      <c r="AW43" s="35">
        <f t="shared" si="76"/>
        <v>26.530167178521662</v>
      </c>
      <c r="AX43" s="35">
        <f t="shared" ref="AX43:AY43" si="77">AX16/AX$14*100</f>
        <v>26.89004544727711</v>
      </c>
      <c r="AY43" s="35">
        <f t="shared" si="77"/>
        <v>26.265987454818152</v>
      </c>
      <c r="AZ43" s="35">
        <f t="shared" ref="AZ43:BA43" si="78">AZ16/AZ$14*100</f>
        <v>26.525715122161042</v>
      </c>
      <c r="BA43" s="35">
        <f t="shared" si="78"/>
        <v>27.109898886347079</v>
      </c>
      <c r="BB43" s="35">
        <f t="shared" ref="BB43:BC43" si="79">BB16/BB$14*100</f>
        <v>27.85503891941503</v>
      </c>
      <c r="BC43" s="35">
        <f t="shared" si="79"/>
        <v>27.522218236194757</v>
      </c>
      <c r="BD43" s="35">
        <f t="shared" ref="BD43:BE43" si="80">BD16/BD$14*100</f>
        <v>26.682086559877412</v>
      </c>
      <c r="BE43" s="35">
        <f t="shared" si="80"/>
        <v>27.735494622433514</v>
      </c>
      <c r="BF43" s="35">
        <f t="shared" ref="BF43" si="81">BF16/BF$14*100</f>
        <v>29.186979173720406</v>
      </c>
    </row>
    <row r="44" spans="1:58" s="32" customFormat="1" ht="12.95" customHeight="1" x14ac:dyDescent="0.2">
      <c r="A44" s="24" t="s">
        <v>14</v>
      </c>
      <c r="B44" s="35" t="e">
        <f t="shared" ref="B44:AE44" si="82">B17/B$14*100</f>
        <v>#DIV/0!</v>
      </c>
      <c r="C44" s="35" t="e">
        <f t="shared" si="82"/>
        <v>#DIV/0!</v>
      </c>
      <c r="D44" s="35">
        <f t="shared" si="82"/>
        <v>42.735419766216367</v>
      </c>
      <c r="E44" s="35">
        <f t="shared" si="82"/>
        <v>43.441338808406549</v>
      </c>
      <c r="F44" s="35">
        <f t="shared" si="82"/>
        <v>43.160576489443478</v>
      </c>
      <c r="G44" s="35">
        <f t="shared" si="82"/>
        <v>47.764719173730008</v>
      </c>
      <c r="H44" s="35">
        <f t="shared" si="82"/>
        <v>36.273080198862765</v>
      </c>
      <c r="I44" s="35">
        <f t="shared" si="82"/>
        <v>39.788082983445847</v>
      </c>
      <c r="J44" s="35">
        <f t="shared" si="82"/>
        <v>41.334600399691993</v>
      </c>
      <c r="K44" s="35">
        <f t="shared" si="82"/>
        <v>44.640434515021489</v>
      </c>
      <c r="L44" s="35">
        <f t="shared" si="82"/>
        <v>44.519947504343335</v>
      </c>
      <c r="M44" s="35">
        <f t="shared" si="82"/>
        <v>44.772560045653911</v>
      </c>
      <c r="N44" s="35">
        <f t="shared" si="82"/>
        <v>40.139978069058522</v>
      </c>
      <c r="O44" s="35">
        <f t="shared" si="82"/>
        <v>39.717701983448158</v>
      </c>
      <c r="P44" s="35">
        <f t="shared" si="82"/>
        <v>42.996104158805906</v>
      </c>
      <c r="Q44" s="35">
        <f t="shared" si="82"/>
        <v>37.848160512789846</v>
      </c>
      <c r="R44" s="35">
        <f t="shared" si="82"/>
        <v>40.047130804566308</v>
      </c>
      <c r="S44" s="35">
        <f t="shared" si="82"/>
        <v>43.399136749710507</v>
      </c>
      <c r="T44" s="35">
        <f t="shared" si="82"/>
        <v>46.558479199109392</v>
      </c>
      <c r="U44" s="35">
        <f t="shared" si="82"/>
        <v>50.483704897733773</v>
      </c>
      <c r="V44" s="35">
        <f t="shared" si="82"/>
        <v>42.559581821679977</v>
      </c>
      <c r="W44" s="35">
        <f t="shared" si="82"/>
        <v>34.386127956633203</v>
      </c>
      <c r="X44" s="35">
        <f t="shared" si="82"/>
        <v>-6.0144145907229865</v>
      </c>
      <c r="Y44" s="35">
        <f t="shared" si="82"/>
        <v>18.73490101491798</v>
      </c>
      <c r="Z44" s="35">
        <f t="shared" si="82"/>
        <v>45.789622370126509</v>
      </c>
      <c r="AA44" s="35">
        <f t="shared" si="82"/>
        <v>67.392307648578537</v>
      </c>
      <c r="AB44" s="35">
        <f t="shared" si="82"/>
        <v>40.238076642660467</v>
      </c>
      <c r="AC44" s="35">
        <f t="shared" si="82"/>
        <v>43.968249426951985</v>
      </c>
      <c r="AD44" s="35">
        <f t="shared" si="82"/>
        <v>44.52927375210276</v>
      </c>
      <c r="AE44" s="35">
        <f t="shared" si="82"/>
        <v>43.672670027052895</v>
      </c>
      <c r="AF44" s="35">
        <f t="shared" si="62"/>
        <v>44.275570574547949</v>
      </c>
      <c r="AG44" s="35">
        <f t="shared" si="62"/>
        <v>43.92467835927421</v>
      </c>
      <c r="AH44" s="35">
        <f t="shared" ref="AH44:AQ44" si="83">AH17/AH$14*100</f>
        <v>44.410500492445173</v>
      </c>
      <c r="AI44" s="35">
        <f t="shared" si="83"/>
        <v>44.542747677257779</v>
      </c>
      <c r="AJ44" s="35">
        <f t="shared" si="83"/>
        <v>43.688721421711179</v>
      </c>
      <c r="AK44" s="35">
        <f t="shared" si="83"/>
        <v>43.339698695169275</v>
      </c>
      <c r="AL44" s="35">
        <f t="shared" si="83"/>
        <v>42.869032125825704</v>
      </c>
      <c r="AM44" s="35">
        <f t="shared" si="83"/>
        <v>44.011078207955734</v>
      </c>
      <c r="AN44" s="35">
        <f t="shared" si="83"/>
        <v>43.6862763784791</v>
      </c>
      <c r="AO44" s="35">
        <f t="shared" si="83"/>
        <v>44.415687587795674</v>
      </c>
      <c r="AP44" s="35">
        <f t="shared" si="83"/>
        <v>42.904286056387534</v>
      </c>
      <c r="AQ44" s="35">
        <f t="shared" si="83"/>
        <v>42.566055523642092</v>
      </c>
      <c r="AR44" s="35">
        <f t="shared" ref="AR44:AS44" si="84">AR17/AR$14*100</f>
        <v>43.211909930251458</v>
      </c>
      <c r="AS44" s="35">
        <f t="shared" si="84"/>
        <v>42.966259112504211</v>
      </c>
      <c r="AT44" s="35">
        <f t="shared" ref="AT44:AU44" si="85">AT17/AT$14*100</f>
        <v>42.468428272777359</v>
      </c>
      <c r="AU44" s="35">
        <f t="shared" si="85"/>
        <v>43.036683804611393</v>
      </c>
      <c r="AV44" s="35">
        <f t="shared" ref="AV44:AW44" si="86">AV17/AV$14*100</f>
        <v>43.52740547744056</v>
      </c>
      <c r="AW44" s="35">
        <f t="shared" si="86"/>
        <v>42.619136731900674</v>
      </c>
      <c r="AX44" s="35">
        <f t="shared" ref="AX44:AY44" si="87">AX17/AX$14*100</f>
        <v>42.431533514307617</v>
      </c>
      <c r="AY44" s="35">
        <f t="shared" si="87"/>
        <v>42.693766666734575</v>
      </c>
      <c r="AZ44" s="35">
        <f t="shared" ref="AZ44:BA44" si="88">AZ17/AZ$14*100</f>
        <v>41.733216956860737</v>
      </c>
      <c r="BA44" s="35">
        <f t="shared" si="88"/>
        <v>41.097469802508108</v>
      </c>
      <c r="BB44" s="35">
        <f t="shared" ref="BB44:BC44" si="89">BB17/BB$14*100</f>
        <v>43.303969447251475</v>
      </c>
      <c r="BC44" s="35">
        <f t="shared" si="89"/>
        <v>41.75108559241027</v>
      </c>
      <c r="BD44" s="35">
        <f t="shared" ref="BD44:BE44" si="90">BD17/BD$14*100</f>
        <v>41.917438770880949</v>
      </c>
      <c r="BE44" s="35">
        <f t="shared" si="90"/>
        <v>42.040422717419659</v>
      </c>
      <c r="BF44" s="35">
        <f t="shared" ref="BF44" si="91">BF17/BF$14*100</f>
        <v>40.644455271390903</v>
      </c>
    </row>
    <row r="45" spans="1:58" s="32" customFormat="1" ht="12.95" customHeight="1" x14ac:dyDescent="0.2">
      <c r="A45" s="22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s="32" customFormat="1" ht="12.95" customHeight="1" x14ac:dyDescent="0.2">
      <c r="A46" s="25" t="s">
        <v>30</v>
      </c>
      <c r="B46" s="35" t="e">
        <f t="shared" ref="B46:AC46" si="92">B19/B$14*100</f>
        <v>#DIV/0!</v>
      </c>
      <c r="C46" s="35" t="e">
        <f t="shared" si="92"/>
        <v>#DIV/0!</v>
      </c>
      <c r="D46" s="35">
        <f t="shared" si="92"/>
        <v>6.6949153015196039</v>
      </c>
      <c r="E46" s="35">
        <f t="shared" si="92"/>
        <v>7.6416494843245504</v>
      </c>
      <c r="F46" s="35">
        <f t="shared" si="92"/>
        <v>7.2128484419325067</v>
      </c>
      <c r="G46" s="35">
        <f t="shared" si="92"/>
        <v>4.9812797613641484</v>
      </c>
      <c r="H46" s="35">
        <f t="shared" si="92"/>
        <v>5.1049019377097054</v>
      </c>
      <c r="I46" s="35">
        <f t="shared" si="92"/>
        <v>4.8638013290553932</v>
      </c>
      <c r="J46" s="35">
        <f t="shared" si="92"/>
        <v>4.5043299239595793</v>
      </c>
      <c r="K46" s="35">
        <f t="shared" si="92"/>
        <v>4.2292189943608864</v>
      </c>
      <c r="L46" s="35">
        <f t="shared" si="92"/>
        <v>4.6969890885175429</v>
      </c>
      <c r="M46" s="35">
        <f t="shared" si="92"/>
        <v>4.3059258707534767</v>
      </c>
      <c r="N46" s="35">
        <f t="shared" si="92"/>
        <v>5.0994581117472944</v>
      </c>
      <c r="O46" s="35">
        <f t="shared" si="92"/>
        <v>5.7136256749004684</v>
      </c>
      <c r="P46" s="35">
        <f t="shared" si="92"/>
        <v>4.8160784181339826</v>
      </c>
      <c r="Q46" s="35">
        <f t="shared" si="92"/>
        <v>7.0109598414651124</v>
      </c>
      <c r="R46" s="35">
        <f t="shared" si="92"/>
        <v>6.6077708432166133</v>
      </c>
      <c r="S46" s="35">
        <f t="shared" si="92"/>
        <v>6.4262215910913998</v>
      </c>
      <c r="T46" s="35">
        <f t="shared" si="92"/>
        <v>5.7055630879211359</v>
      </c>
      <c r="U46" s="35">
        <f t="shared" si="92"/>
        <v>5.2588738306001224</v>
      </c>
      <c r="V46" s="35">
        <f t="shared" si="92"/>
        <v>6.3336206719116497</v>
      </c>
      <c r="W46" s="35">
        <f t="shared" si="92"/>
        <v>7.7181492098845643</v>
      </c>
      <c r="X46" s="35">
        <f t="shared" si="92"/>
        <v>12.396065045236444</v>
      </c>
      <c r="Y46" s="35">
        <f t="shared" si="92"/>
        <v>9.1698088342275952</v>
      </c>
      <c r="Z46" s="35">
        <f t="shared" si="92"/>
        <v>6.4424048602651869</v>
      </c>
      <c r="AA46" s="35">
        <f t="shared" si="92"/>
        <v>3.8850312087427632</v>
      </c>
      <c r="AB46" s="35">
        <f t="shared" si="92"/>
        <v>6.2351227655349808</v>
      </c>
      <c r="AC46" s="35">
        <f t="shared" si="92"/>
        <v>7.1953488665493852</v>
      </c>
      <c r="AD46" s="35">
        <f t="shared" ref="AD46:AQ46" si="93">AD19/AD$14*100</f>
        <v>7.1224298363945486</v>
      </c>
      <c r="AE46" s="35">
        <f t="shared" si="93"/>
        <v>7.0273536142745101</v>
      </c>
      <c r="AF46" s="35">
        <f t="shared" si="93"/>
        <v>6.8790512435659315</v>
      </c>
      <c r="AG46" s="35">
        <f t="shared" si="93"/>
        <v>7.2405052754700092</v>
      </c>
      <c r="AH46" s="35">
        <f t="shared" si="93"/>
        <v>5.7942257370445498</v>
      </c>
      <c r="AI46" s="35">
        <f t="shared" si="93"/>
        <v>7.0761269361711658</v>
      </c>
      <c r="AJ46" s="35">
        <f t="shared" si="93"/>
        <v>7.0208769109143976</v>
      </c>
      <c r="AK46" s="35">
        <f t="shared" si="93"/>
        <v>6.8057679285244639</v>
      </c>
      <c r="AL46" s="35">
        <f t="shared" si="93"/>
        <v>7.0391675316372515</v>
      </c>
      <c r="AM46" s="35">
        <f t="shared" si="93"/>
        <v>7.2165243643791355</v>
      </c>
      <c r="AN46" s="35">
        <f t="shared" si="93"/>
        <v>6.9309124253570555</v>
      </c>
      <c r="AO46" s="35">
        <f t="shared" si="93"/>
        <v>7.3461324443179388</v>
      </c>
      <c r="AP46" s="35">
        <f t="shared" si="93"/>
        <v>7.1814587758075197</v>
      </c>
      <c r="AQ46" s="35">
        <f t="shared" si="93"/>
        <v>7.2361409187054431</v>
      </c>
      <c r="AR46" s="35">
        <f t="shared" ref="AR46:AS46" si="94">AR19/AR$14*100</f>
        <v>7.5842538043978989</v>
      </c>
      <c r="AS46" s="35">
        <f t="shared" si="94"/>
        <v>7.6820527015122595</v>
      </c>
      <c r="AT46" s="35">
        <f t="shared" ref="AT46:AU46" si="95">AT19/AT$14*100</f>
        <v>7.2941865164345723</v>
      </c>
      <c r="AU46" s="35">
        <f t="shared" si="95"/>
        <v>7.1435837518558669</v>
      </c>
      <c r="AV46" s="35">
        <f t="shared" ref="AV46:AW46" si="96">AV19/AV$14*100</f>
        <v>7.207104344607342</v>
      </c>
      <c r="AW46" s="35">
        <f t="shared" si="96"/>
        <v>7.0614852400388211</v>
      </c>
      <c r="AX46" s="35">
        <f t="shared" ref="AX46:AY46" si="97">AX19/AX$14*100</f>
        <v>7.3921605079725445</v>
      </c>
      <c r="AY46" s="35">
        <f t="shared" si="97"/>
        <v>5.1459818606230208</v>
      </c>
      <c r="AZ46" s="35">
        <f t="shared" ref="AZ46:BA46" si="98">AZ19/AZ$14*100</f>
        <v>7.2355161020081953</v>
      </c>
      <c r="BA46" s="35">
        <f t="shared" si="98"/>
        <v>7.1630751328279176</v>
      </c>
      <c r="BB46" s="35">
        <f t="shared" ref="BB46:BC46" si="99">BB19/BB$14*100</f>
        <v>7.1783429468149098</v>
      </c>
      <c r="BC46" s="35">
        <f t="shared" si="99"/>
        <v>7.1685960503070438</v>
      </c>
      <c r="BD46" s="35">
        <f t="shared" ref="BD46:BE46" si="100">BD19/BD$14*100</f>
        <v>6.8596592319939056</v>
      </c>
      <c r="BE46" s="35">
        <f t="shared" si="100"/>
        <v>7.1270808810174184</v>
      </c>
      <c r="BF46" s="35">
        <f t="shared" ref="BF46" si="101">BF19/BF$14*100</f>
        <v>7.1868497935901567</v>
      </c>
    </row>
    <row r="47" spans="1:58" s="32" customFormat="1" ht="12.95" customHeight="1" x14ac:dyDescent="0.2">
      <c r="A47" s="1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s="32" customFormat="1" ht="12.95" customHeight="1" x14ac:dyDescent="0.2">
      <c r="A48" s="20" t="s">
        <v>92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</row>
    <row r="49" spans="1:58" s="34" customFormat="1" ht="12.95" customHeight="1" x14ac:dyDescent="0.2">
      <c r="A49" s="22" t="s">
        <v>0</v>
      </c>
      <c r="B49" s="33" t="e">
        <f t="shared" ref="B49:AE49" si="102">SUM(B50:B54)</f>
        <v>#DIV/0!</v>
      </c>
      <c r="C49" s="33" t="e">
        <f t="shared" si="102"/>
        <v>#DIV/0!</v>
      </c>
      <c r="D49" s="33">
        <f t="shared" si="102"/>
        <v>99.999999999999986</v>
      </c>
      <c r="E49" s="33">
        <f t="shared" si="102"/>
        <v>100</v>
      </c>
      <c r="F49" s="33">
        <f t="shared" si="102"/>
        <v>100</v>
      </c>
      <c r="G49" s="33">
        <f t="shared" si="102"/>
        <v>99.999999999999986</v>
      </c>
      <c r="H49" s="33">
        <f t="shared" si="102"/>
        <v>100</v>
      </c>
      <c r="I49" s="33">
        <f t="shared" si="102"/>
        <v>100</v>
      </c>
      <c r="J49" s="33">
        <f t="shared" si="102"/>
        <v>100.00000000000001</v>
      </c>
      <c r="K49" s="33">
        <f t="shared" si="102"/>
        <v>100</v>
      </c>
      <c r="L49" s="33">
        <f t="shared" si="102"/>
        <v>100.00000000000001</v>
      </c>
      <c r="M49" s="33">
        <f t="shared" si="102"/>
        <v>100</v>
      </c>
      <c r="N49" s="33">
        <f t="shared" si="102"/>
        <v>99.999999999999986</v>
      </c>
      <c r="O49" s="33">
        <f t="shared" si="102"/>
        <v>100</v>
      </c>
      <c r="P49" s="33">
        <f t="shared" si="102"/>
        <v>100.00000000000001</v>
      </c>
      <c r="Q49" s="33">
        <f t="shared" si="102"/>
        <v>100</v>
      </c>
      <c r="R49" s="33">
        <f t="shared" si="102"/>
        <v>99.999999999999986</v>
      </c>
      <c r="S49" s="33">
        <f t="shared" si="102"/>
        <v>99.999999999999986</v>
      </c>
      <c r="T49" s="33">
        <f t="shared" si="102"/>
        <v>99.999999999999986</v>
      </c>
      <c r="U49" s="33">
        <f t="shared" si="102"/>
        <v>99.999999999999986</v>
      </c>
      <c r="V49" s="33">
        <f t="shared" si="102"/>
        <v>100</v>
      </c>
      <c r="W49" s="33">
        <f t="shared" si="102"/>
        <v>100</v>
      </c>
      <c r="X49" s="33">
        <f t="shared" si="102"/>
        <v>99.999999999999986</v>
      </c>
      <c r="Y49" s="33">
        <f t="shared" si="102"/>
        <v>100</v>
      </c>
      <c r="Z49" s="33">
        <f t="shared" si="102"/>
        <v>100</v>
      </c>
      <c r="AA49" s="33">
        <f t="shared" si="102"/>
        <v>100</v>
      </c>
      <c r="AB49" s="33">
        <f t="shared" si="102"/>
        <v>99.999999999999986</v>
      </c>
      <c r="AC49" s="33">
        <f t="shared" si="102"/>
        <v>100.00000000000003</v>
      </c>
      <c r="AD49" s="33">
        <f t="shared" si="102"/>
        <v>100.00000000000001</v>
      </c>
      <c r="AE49" s="33">
        <f t="shared" si="102"/>
        <v>99.999999999999986</v>
      </c>
      <c r="AF49" s="33">
        <f t="shared" ref="AF49:AQ49" si="103">SUM(AF50:AF54)</f>
        <v>100</v>
      </c>
      <c r="AG49" s="33">
        <f t="shared" si="103"/>
        <v>100</v>
      </c>
      <c r="AH49" s="33">
        <f t="shared" si="103"/>
        <v>100</v>
      </c>
      <c r="AI49" s="33">
        <f t="shared" si="103"/>
        <v>100</v>
      </c>
      <c r="AJ49" s="33">
        <f t="shared" si="103"/>
        <v>100</v>
      </c>
      <c r="AK49" s="33">
        <f t="shared" si="103"/>
        <v>100</v>
      </c>
      <c r="AL49" s="33">
        <f t="shared" si="103"/>
        <v>100</v>
      </c>
      <c r="AM49" s="33">
        <f t="shared" si="103"/>
        <v>100</v>
      </c>
      <c r="AN49" s="33">
        <f t="shared" si="103"/>
        <v>100</v>
      </c>
      <c r="AO49" s="33">
        <f t="shared" si="103"/>
        <v>99.999999999999986</v>
      </c>
      <c r="AP49" s="33">
        <f t="shared" si="103"/>
        <v>100</v>
      </c>
      <c r="AQ49" s="33">
        <f t="shared" si="103"/>
        <v>100.00000000000001</v>
      </c>
      <c r="AR49" s="33">
        <f t="shared" ref="AR49:AS49" si="104">SUM(AR50:AR54)</f>
        <v>100</v>
      </c>
      <c r="AS49" s="33">
        <f t="shared" si="104"/>
        <v>100</v>
      </c>
      <c r="AT49" s="33">
        <f t="shared" ref="AT49:AU49" si="105">SUM(AT50:AT54)</f>
        <v>99.999999999999986</v>
      </c>
      <c r="AU49" s="33">
        <f t="shared" si="105"/>
        <v>100</v>
      </c>
      <c r="AV49" s="33">
        <f t="shared" ref="AV49:AW49" si="106">SUM(AV50:AV54)</f>
        <v>99.999999999999986</v>
      </c>
      <c r="AW49" s="33">
        <f t="shared" si="106"/>
        <v>100.00000000000001</v>
      </c>
      <c r="AX49" s="33">
        <f t="shared" ref="AX49:AY49" si="107">SUM(AX50:AX54)</f>
        <v>100</v>
      </c>
      <c r="AY49" s="33">
        <f t="shared" si="107"/>
        <v>100.00000000000001</v>
      </c>
      <c r="AZ49" s="33">
        <f t="shared" ref="AZ49:BA49" si="108">SUM(AZ50:AZ54)</f>
        <v>99.999999999999986</v>
      </c>
      <c r="BA49" s="33">
        <f t="shared" si="108"/>
        <v>100</v>
      </c>
      <c r="BB49" s="33">
        <f t="shared" ref="BB49:BC49" si="109">SUM(BB50:BB54)</f>
        <v>100.00000000000003</v>
      </c>
      <c r="BC49" s="33">
        <f t="shared" si="109"/>
        <v>99.999999999999986</v>
      </c>
      <c r="BD49" s="33">
        <f t="shared" ref="BD49:BE49" si="110">SUM(BD50:BD54)</f>
        <v>100</v>
      </c>
      <c r="BE49" s="33">
        <f t="shared" si="110"/>
        <v>100</v>
      </c>
      <c r="BF49" s="33">
        <f t="shared" ref="BF49" si="111">SUM(BF50:BF54)</f>
        <v>100</v>
      </c>
    </row>
    <row r="50" spans="1:58" s="32" customFormat="1" ht="12.95" customHeight="1" x14ac:dyDescent="0.2">
      <c r="A50" s="24" t="s">
        <v>82</v>
      </c>
      <c r="B50" s="35" t="e">
        <f t="shared" ref="B50:AE50" si="112">B23/B$22*100</f>
        <v>#DIV/0!</v>
      </c>
      <c r="C50" s="35" t="e">
        <f t="shared" si="112"/>
        <v>#DIV/0!</v>
      </c>
      <c r="D50" s="35">
        <f t="shared" si="112"/>
        <v>41.954160275081108</v>
      </c>
      <c r="E50" s="35">
        <f t="shared" si="112"/>
        <v>40.836189790232559</v>
      </c>
      <c r="F50" s="35">
        <f t="shared" si="112"/>
        <v>42.668211535267787</v>
      </c>
      <c r="G50" s="35">
        <f t="shared" si="112"/>
        <v>42.725301977497985</v>
      </c>
      <c r="H50" s="35">
        <f t="shared" si="112"/>
        <v>33.052717513165895</v>
      </c>
      <c r="I50" s="35">
        <f t="shared" si="112"/>
        <v>30.79034707224735</v>
      </c>
      <c r="J50" s="35">
        <f t="shared" si="112"/>
        <v>27.154032843163389</v>
      </c>
      <c r="K50" s="35">
        <f t="shared" si="112"/>
        <v>28.214007809049157</v>
      </c>
      <c r="L50" s="35">
        <f t="shared" si="112"/>
        <v>27.608081875072777</v>
      </c>
      <c r="M50" s="35">
        <f t="shared" si="112"/>
        <v>27.868392167224471</v>
      </c>
      <c r="N50" s="35">
        <f t="shared" si="112"/>
        <v>28.672562006221934</v>
      </c>
      <c r="O50" s="35">
        <f t="shared" si="112"/>
        <v>28.708770170758463</v>
      </c>
      <c r="P50" s="35">
        <f t="shared" si="112"/>
        <v>28.497627939519042</v>
      </c>
      <c r="Q50" s="35">
        <f t="shared" si="112"/>
        <v>28.766770576145213</v>
      </c>
      <c r="R50" s="35">
        <f t="shared" si="112"/>
        <v>26.69111695714043</v>
      </c>
      <c r="S50" s="35">
        <f t="shared" si="112"/>
        <v>24.737837946001264</v>
      </c>
      <c r="T50" s="35">
        <f t="shared" si="112"/>
        <v>23.35296498467871</v>
      </c>
      <c r="U50" s="35">
        <f t="shared" si="112"/>
        <v>21.974138300173383</v>
      </c>
      <c r="V50" s="35">
        <f t="shared" si="112"/>
        <v>23.939733586657646</v>
      </c>
      <c r="W50" s="35">
        <f t="shared" si="112"/>
        <v>23.065332221870712</v>
      </c>
      <c r="X50" s="35">
        <f t="shared" si="112"/>
        <v>39.459137415174958</v>
      </c>
      <c r="Y50" s="35">
        <f t="shared" si="112"/>
        <v>39.836465628844195</v>
      </c>
      <c r="Z50" s="35">
        <f t="shared" si="112"/>
        <v>23.29600827999468</v>
      </c>
      <c r="AA50" s="35">
        <f t="shared" si="112"/>
        <v>22.249481202306896</v>
      </c>
      <c r="AB50" s="35">
        <f t="shared" si="112"/>
        <v>22.754805471472711</v>
      </c>
      <c r="AC50" s="35">
        <f t="shared" si="112"/>
        <v>22.076562257926323</v>
      </c>
      <c r="AD50" s="35">
        <f t="shared" si="112"/>
        <v>21.410158874259881</v>
      </c>
      <c r="AE50" s="35">
        <f t="shared" si="112"/>
        <v>21.150355226145383</v>
      </c>
      <c r="AF50" s="35">
        <f t="shared" ref="AF50:AG52" si="113">AF23/AF$22*100</f>
        <v>21.081245138296055</v>
      </c>
      <c r="AG50" s="35">
        <f t="shared" si="113"/>
        <v>21.142760886081664</v>
      </c>
      <c r="AH50" s="35">
        <f t="shared" ref="AH50:AQ50" si="114">AH23/AH$22*100</f>
        <v>23.23874968048084</v>
      </c>
      <c r="AI50" s="35">
        <f t="shared" si="114"/>
        <v>23.722935206932021</v>
      </c>
      <c r="AJ50" s="35">
        <f t="shared" si="114"/>
        <v>23.785972134716044</v>
      </c>
      <c r="AK50" s="35">
        <f t="shared" si="114"/>
        <v>23.641755746297473</v>
      </c>
      <c r="AL50" s="35">
        <f t="shared" si="114"/>
        <v>23.46523098156359</v>
      </c>
      <c r="AM50" s="35">
        <f t="shared" si="114"/>
        <v>22.956542394905764</v>
      </c>
      <c r="AN50" s="35">
        <f t="shared" si="114"/>
        <v>22.688317261624</v>
      </c>
      <c r="AO50" s="35">
        <f t="shared" si="114"/>
        <v>22.928071059288538</v>
      </c>
      <c r="AP50" s="35">
        <f t="shared" si="114"/>
        <v>23.160925355486341</v>
      </c>
      <c r="AQ50" s="35">
        <f t="shared" si="114"/>
        <v>22.985198048575739</v>
      </c>
      <c r="AR50" s="35">
        <f t="shared" ref="AR50:AS50" si="115">AR23/AR$22*100</f>
        <v>22.780971893730932</v>
      </c>
      <c r="AS50" s="35">
        <f t="shared" si="115"/>
        <v>22.832296269731167</v>
      </c>
      <c r="AT50" s="35">
        <f t="shared" ref="AT50:AU50" si="116">AT23/AT$22*100</f>
        <v>23.385571905849233</v>
      </c>
      <c r="AU50" s="35">
        <f t="shared" si="116"/>
        <v>23.729792618542664</v>
      </c>
      <c r="AV50" s="35">
        <f t="shared" ref="AV50:AW50" si="117">AV23/AV$22*100</f>
        <v>23.410052589869863</v>
      </c>
      <c r="AW50" s="35">
        <f t="shared" si="117"/>
        <v>23.248259991035408</v>
      </c>
      <c r="AX50" s="35">
        <f t="shared" ref="AX50:AY50" si="118">AX23/AX$22*100</f>
        <v>23.526354073620539</v>
      </c>
      <c r="AY50" s="35">
        <f t="shared" si="118"/>
        <v>23.954887002202678</v>
      </c>
      <c r="AZ50" s="35">
        <f t="shared" ref="AZ50:BA50" si="119">AZ23/AZ$22*100</f>
        <v>24.119536520686797</v>
      </c>
      <c r="BA50" s="35">
        <f t="shared" si="119"/>
        <v>24.112110288953495</v>
      </c>
      <c r="BB50" s="35">
        <f t="shared" ref="BB50:BC50" si="120">BB23/BB$22*100</f>
        <v>23.717575929638357</v>
      </c>
      <c r="BC50" s="35">
        <f t="shared" si="120"/>
        <v>23.678056804419491</v>
      </c>
      <c r="BD50" s="35">
        <f t="shared" ref="BD50:BE50" si="121">BD23/BD$22*100</f>
        <v>23.977581382432138</v>
      </c>
      <c r="BE50" s="35">
        <f t="shared" si="121"/>
        <v>23.406666309922795</v>
      </c>
      <c r="BF50" s="35">
        <f t="shared" ref="BF50" si="122">BF23/BF$22*100</f>
        <v>22.480827231822015</v>
      </c>
    </row>
    <row r="51" spans="1:58" s="32" customFormat="1" ht="12.95" customHeight="1" x14ac:dyDescent="0.2">
      <c r="A51" s="24" t="s">
        <v>8</v>
      </c>
      <c r="B51" s="35" t="e">
        <f t="shared" ref="B51:AE51" si="123">B24/B$22*100</f>
        <v>#DIV/0!</v>
      </c>
      <c r="C51" s="35" t="e">
        <f t="shared" si="123"/>
        <v>#DIV/0!</v>
      </c>
      <c r="D51" s="35">
        <f t="shared" si="123"/>
        <v>8.2884311497457563</v>
      </c>
      <c r="E51" s="35">
        <f t="shared" si="123"/>
        <v>8.5043529545546619</v>
      </c>
      <c r="F51" s="35">
        <f t="shared" si="123"/>
        <v>8.1921037335110256</v>
      </c>
      <c r="G51" s="35">
        <f t="shared" si="123"/>
        <v>10.463506797333574</v>
      </c>
      <c r="H51" s="35">
        <f t="shared" si="123"/>
        <v>25.677443432151787</v>
      </c>
      <c r="I51" s="35">
        <f t="shared" si="123"/>
        <v>26.164445660617492</v>
      </c>
      <c r="J51" s="35">
        <f t="shared" si="123"/>
        <v>25.759712596607415</v>
      </c>
      <c r="K51" s="35">
        <f t="shared" si="123"/>
        <v>25.275934232743246</v>
      </c>
      <c r="L51" s="35">
        <f t="shared" si="123"/>
        <v>24.912960618197509</v>
      </c>
      <c r="M51" s="35">
        <f t="shared" si="123"/>
        <v>25.415700595700436</v>
      </c>
      <c r="N51" s="35">
        <f t="shared" si="123"/>
        <v>26.049572114526974</v>
      </c>
      <c r="O51" s="35">
        <f t="shared" si="123"/>
        <v>26.972059119409565</v>
      </c>
      <c r="P51" s="35">
        <f t="shared" si="123"/>
        <v>27.856616851867134</v>
      </c>
      <c r="Q51" s="35">
        <f t="shared" si="123"/>
        <v>27.238537025386826</v>
      </c>
      <c r="R51" s="35">
        <f t="shared" si="123"/>
        <v>26.600315205882737</v>
      </c>
      <c r="S51" s="35">
        <f t="shared" si="123"/>
        <v>25.68323975628245</v>
      </c>
      <c r="T51" s="35">
        <f t="shared" si="123"/>
        <v>25.009695700345304</v>
      </c>
      <c r="U51" s="35">
        <f t="shared" si="123"/>
        <v>24.809616233754785</v>
      </c>
      <c r="V51" s="35">
        <f t="shared" si="123"/>
        <v>23.88430734115288</v>
      </c>
      <c r="W51" s="35">
        <f t="shared" si="123"/>
        <v>24.273284752128475</v>
      </c>
      <c r="X51" s="35">
        <f t="shared" si="123"/>
        <v>40.716896517012401</v>
      </c>
      <c r="Y51" s="35">
        <f t="shared" si="123"/>
        <v>40.573401742737566</v>
      </c>
      <c r="Z51" s="35">
        <f t="shared" si="123"/>
        <v>25.118837542177808</v>
      </c>
      <c r="AA51" s="35">
        <f t="shared" si="123"/>
        <v>25.520848655515639</v>
      </c>
      <c r="AB51" s="35">
        <f t="shared" si="123"/>
        <v>27.153787458967411</v>
      </c>
      <c r="AC51" s="35">
        <f t="shared" si="123"/>
        <v>26.909659240279794</v>
      </c>
      <c r="AD51" s="35">
        <f t="shared" si="123"/>
        <v>27.21253021961159</v>
      </c>
      <c r="AE51" s="35">
        <f t="shared" si="123"/>
        <v>27.730243255608833</v>
      </c>
      <c r="AF51" s="35">
        <f t="shared" si="113"/>
        <v>28.040089194967788</v>
      </c>
      <c r="AG51" s="35">
        <f t="shared" si="113"/>
        <v>27.717185927140491</v>
      </c>
      <c r="AH51" s="35">
        <f t="shared" ref="AH51:AQ51" si="124">AH24/AH$22*100</f>
        <v>26.335408113459263</v>
      </c>
      <c r="AI51" s="35">
        <f t="shared" si="124"/>
        <v>25.622255432068798</v>
      </c>
      <c r="AJ51" s="35">
        <f t="shared" si="124"/>
        <v>25.566398225561283</v>
      </c>
      <c r="AK51" s="35">
        <f t="shared" si="124"/>
        <v>26.045453467080243</v>
      </c>
      <c r="AL51" s="35">
        <f t="shared" si="124"/>
        <v>26.351357206529102</v>
      </c>
      <c r="AM51" s="35">
        <f t="shared" si="124"/>
        <v>26.22683485548653</v>
      </c>
      <c r="AN51" s="35">
        <f t="shared" si="124"/>
        <v>26.074465113024203</v>
      </c>
      <c r="AO51" s="35">
        <f t="shared" si="124"/>
        <v>26.016627514000284</v>
      </c>
      <c r="AP51" s="35">
        <f t="shared" si="124"/>
        <v>26.210145834953657</v>
      </c>
      <c r="AQ51" s="35">
        <f t="shared" si="124"/>
        <v>26.712766894131235</v>
      </c>
      <c r="AR51" s="35">
        <f t="shared" ref="AR51:AS51" si="125">AR24/AR$22*100</f>
        <v>26.905324730579373</v>
      </c>
      <c r="AS51" s="35">
        <f t="shared" si="125"/>
        <v>26.777708034861845</v>
      </c>
      <c r="AT51" s="35">
        <f t="shared" ref="AT51:AU51" si="126">AT24/AT$22*100</f>
        <v>26.367570808971095</v>
      </c>
      <c r="AU51" s="35">
        <f t="shared" si="126"/>
        <v>26.04510117901328</v>
      </c>
      <c r="AV51" s="35">
        <f t="shared" ref="AV51:AW51" si="127">AV24/AV$22*100</f>
        <v>26.231712515879373</v>
      </c>
      <c r="AW51" s="35">
        <f t="shared" si="127"/>
        <v>26.629641158870211</v>
      </c>
      <c r="AX51" s="35">
        <f t="shared" ref="AX51:AY51" si="128">AX24/AX$22*100</f>
        <v>26.903589795713145</v>
      </c>
      <c r="AY51" s="35">
        <f t="shared" si="128"/>
        <v>27.181269341971557</v>
      </c>
      <c r="AZ51" s="35">
        <f t="shared" ref="AZ51:BA51" si="129">AZ24/AZ$22*100</f>
        <v>27.206446133197666</v>
      </c>
      <c r="BA51" s="35">
        <f t="shared" si="129"/>
        <v>27.254140267366679</v>
      </c>
      <c r="BB51" s="35">
        <f t="shared" ref="BB51:BC51" si="130">BB24/BB$22*100</f>
        <v>27.336895686889413</v>
      </c>
      <c r="BC51" s="35">
        <f t="shared" si="130"/>
        <v>27.245343834078099</v>
      </c>
      <c r="BD51" s="35">
        <f t="shared" ref="BD51:BE51" si="131">BD24/BD$22*100</f>
        <v>27.10333144446254</v>
      </c>
      <c r="BE51" s="35">
        <f t="shared" si="131"/>
        <v>27.782619249238756</v>
      </c>
      <c r="BF51" s="35">
        <f t="shared" ref="BF51" si="132">BF24/BF$22*100</f>
        <v>28.702913678925331</v>
      </c>
    </row>
    <row r="52" spans="1:58" s="32" customFormat="1" ht="12.95" customHeight="1" x14ac:dyDescent="0.2">
      <c r="A52" s="24" t="s">
        <v>14</v>
      </c>
      <c r="B52" s="35" t="e">
        <f t="shared" ref="B52:AE52" si="133">B25/B$22*100</f>
        <v>#DIV/0!</v>
      </c>
      <c r="C52" s="35" t="e">
        <f t="shared" si="133"/>
        <v>#DIV/0!</v>
      </c>
      <c r="D52" s="35">
        <f t="shared" si="133"/>
        <v>42.896996173108107</v>
      </c>
      <c r="E52" s="35">
        <f t="shared" si="133"/>
        <v>43.403595056130598</v>
      </c>
      <c r="F52" s="35">
        <f t="shared" si="133"/>
        <v>42.122242799025223</v>
      </c>
      <c r="G52" s="35">
        <f t="shared" si="133"/>
        <v>40.487925782463577</v>
      </c>
      <c r="H52" s="35">
        <f t="shared" si="133"/>
        <v>36.334564048982358</v>
      </c>
      <c r="I52" s="35">
        <f t="shared" si="133"/>
        <v>38.240985390712204</v>
      </c>
      <c r="J52" s="35">
        <f t="shared" si="133"/>
        <v>42.499246369794584</v>
      </c>
      <c r="K52" s="35">
        <f t="shared" si="133"/>
        <v>41.950279478178523</v>
      </c>
      <c r="L52" s="35">
        <f t="shared" si="133"/>
        <v>42.865586131324314</v>
      </c>
      <c r="M52" s="35">
        <f t="shared" si="133"/>
        <v>41.933130460605945</v>
      </c>
      <c r="N52" s="35">
        <f t="shared" si="133"/>
        <v>40.193765237475517</v>
      </c>
      <c r="O52" s="35">
        <f t="shared" si="133"/>
        <v>38.712246919051047</v>
      </c>
      <c r="P52" s="35">
        <f t="shared" si="133"/>
        <v>37.370985877257141</v>
      </c>
      <c r="Q52" s="35">
        <f t="shared" si="133"/>
        <v>37.356856817315666</v>
      </c>
      <c r="R52" s="35">
        <f t="shared" si="133"/>
        <v>40.025789212308773</v>
      </c>
      <c r="S52" s="35">
        <f t="shared" si="133"/>
        <v>43.227570428031868</v>
      </c>
      <c r="T52" s="35">
        <f t="shared" si="133"/>
        <v>45.729124847693264</v>
      </c>
      <c r="U52" s="35">
        <f t="shared" si="133"/>
        <v>47.431009320815015</v>
      </c>
      <c r="V52" s="35">
        <f t="shared" si="133"/>
        <v>46.410559487307005</v>
      </c>
      <c r="W52" s="35">
        <f t="shared" si="133"/>
        <v>46.510764891631993</v>
      </c>
      <c r="X52" s="35">
        <f t="shared" si="133"/>
        <v>9.2250666185162764</v>
      </c>
      <c r="Y52" s="35">
        <f t="shared" si="133"/>
        <v>8.9792612718202616</v>
      </c>
      <c r="Z52" s="35">
        <f t="shared" si="133"/>
        <v>45.193526055548006</v>
      </c>
      <c r="AA52" s="35">
        <f t="shared" si="133"/>
        <v>45.741145277574837</v>
      </c>
      <c r="AB52" s="35">
        <f t="shared" si="133"/>
        <v>42.991065015226468</v>
      </c>
      <c r="AC52" s="35">
        <f t="shared" si="133"/>
        <v>43.851710472882473</v>
      </c>
      <c r="AD52" s="35">
        <f t="shared" si="133"/>
        <v>44.238934929142779</v>
      </c>
      <c r="AE52" s="35">
        <f t="shared" si="133"/>
        <v>44.080885623393193</v>
      </c>
      <c r="AF52" s="35">
        <f t="shared" si="113"/>
        <v>43.923173518455691</v>
      </c>
      <c r="AG52" s="35">
        <f t="shared" si="113"/>
        <v>44.193121045337236</v>
      </c>
      <c r="AH52" s="35">
        <f t="shared" ref="AH52:AQ52" si="134">AH25/AH$22*100</f>
        <v>43.565114658760109</v>
      </c>
      <c r="AI52" s="35">
        <f t="shared" si="134"/>
        <v>43.71001027067939</v>
      </c>
      <c r="AJ52" s="35">
        <f t="shared" si="134"/>
        <v>43.709532556046646</v>
      </c>
      <c r="AK52" s="35">
        <f t="shared" si="134"/>
        <v>43.387233295578014</v>
      </c>
      <c r="AL52" s="35">
        <f t="shared" si="134"/>
        <v>43.153609281238431</v>
      </c>
      <c r="AM52" s="35">
        <f t="shared" si="134"/>
        <v>43.695994746633616</v>
      </c>
      <c r="AN52" s="35">
        <f t="shared" si="134"/>
        <v>44.147547972655879</v>
      </c>
      <c r="AO52" s="35">
        <f t="shared" si="134"/>
        <v>43.904880883464379</v>
      </c>
      <c r="AP52" s="35">
        <f t="shared" si="134"/>
        <v>43.387261920017025</v>
      </c>
      <c r="AQ52" s="35">
        <f t="shared" si="134"/>
        <v>42.972571558238862</v>
      </c>
      <c r="AR52" s="35">
        <f t="shared" ref="AR52:AS52" si="135">AR25/AR$22*100</f>
        <v>42.787976563764985</v>
      </c>
      <c r="AS52" s="35">
        <f t="shared" si="135"/>
        <v>42.795949828135704</v>
      </c>
      <c r="AT52" s="35">
        <f t="shared" ref="AT52:AU52" si="136">AT25/AT$22*100</f>
        <v>42.869360890196383</v>
      </c>
      <c r="AU52" s="35">
        <f t="shared" si="136"/>
        <v>43.046288514372435</v>
      </c>
      <c r="AV52" s="35">
        <f t="shared" ref="AV52:AW52" si="137">AV25/AV$22*100</f>
        <v>43.228526235579864</v>
      </c>
      <c r="AW52" s="35">
        <f t="shared" si="137"/>
        <v>42.956439729915189</v>
      </c>
      <c r="AX52" s="35">
        <f t="shared" ref="AX52:AY52" si="138">AX25/AX$22*100</f>
        <v>42.269995707099049</v>
      </c>
      <c r="AY52" s="35">
        <f t="shared" si="138"/>
        <v>41.491063696831596</v>
      </c>
      <c r="AZ52" s="35">
        <f t="shared" ref="AZ52:BA52" si="139">AZ25/AZ$22*100</f>
        <v>41.418891445115136</v>
      </c>
      <c r="BA52" s="35">
        <f t="shared" si="139"/>
        <v>41.489179492100945</v>
      </c>
      <c r="BB52" s="35">
        <f t="shared" ref="BB52:BC52" si="140">BB25/BB$22*100</f>
        <v>41.919954729734833</v>
      </c>
      <c r="BC52" s="35">
        <f t="shared" si="140"/>
        <v>42.114535814232653</v>
      </c>
      <c r="BD52" s="35">
        <f t="shared" ref="BD52:BE52" si="141">BD25/BD$22*100</f>
        <v>41.898105126340276</v>
      </c>
      <c r="BE52" s="35">
        <f t="shared" si="141"/>
        <v>41.708809832574786</v>
      </c>
      <c r="BF52" s="35">
        <f t="shared" ref="BF52" si="142">BF25/BF$22*100</f>
        <v>41.71123173228289</v>
      </c>
    </row>
    <row r="53" spans="1:58" s="32" customFormat="1" ht="12.95" customHeight="1" x14ac:dyDescent="0.2">
      <c r="A53" s="22" t="s">
        <v>29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</row>
    <row r="54" spans="1:58" s="28" customFormat="1" ht="12.95" customHeight="1" thickBot="1" x14ac:dyDescent="0.25">
      <c r="A54" s="26" t="s">
        <v>30</v>
      </c>
      <c r="B54" s="37" t="e">
        <f t="shared" ref="B54:AE54" si="143">B27/B$22*100</f>
        <v>#DIV/0!</v>
      </c>
      <c r="C54" s="37" t="e">
        <f t="shared" si="143"/>
        <v>#DIV/0!</v>
      </c>
      <c r="D54" s="37">
        <f t="shared" si="143"/>
        <v>6.8604124020650259</v>
      </c>
      <c r="E54" s="37">
        <f t="shared" si="143"/>
        <v>7.2558621990821806</v>
      </c>
      <c r="F54" s="37">
        <f t="shared" si="143"/>
        <v>7.0174419321959682</v>
      </c>
      <c r="G54" s="37">
        <f t="shared" si="143"/>
        <v>6.323265442704856</v>
      </c>
      <c r="H54" s="37">
        <f t="shared" si="143"/>
        <v>4.9352750056999604</v>
      </c>
      <c r="I54" s="37">
        <f t="shared" si="143"/>
        <v>4.8042218764229521</v>
      </c>
      <c r="J54" s="37">
        <f t="shared" si="143"/>
        <v>4.5870081904346103</v>
      </c>
      <c r="K54" s="37">
        <f t="shared" si="143"/>
        <v>4.5597784800290757</v>
      </c>
      <c r="L54" s="37">
        <f t="shared" si="143"/>
        <v>4.6133713754054053</v>
      </c>
      <c r="M54" s="37">
        <f t="shared" si="143"/>
        <v>4.7827767764691487</v>
      </c>
      <c r="N54" s="37">
        <f t="shared" si="143"/>
        <v>5.0841006417755654</v>
      </c>
      <c r="O54" s="37">
        <f t="shared" si="143"/>
        <v>5.6069237907809182</v>
      </c>
      <c r="P54" s="37">
        <f t="shared" si="143"/>
        <v>6.2747693313566932</v>
      </c>
      <c r="Q54" s="37">
        <f t="shared" si="143"/>
        <v>6.6378355811523004</v>
      </c>
      <c r="R54" s="37">
        <f t="shared" si="143"/>
        <v>6.6827786246680523</v>
      </c>
      <c r="S54" s="37">
        <f t="shared" si="143"/>
        <v>6.3513518696844056</v>
      </c>
      <c r="T54" s="37">
        <f t="shared" si="143"/>
        <v>5.908214467282721</v>
      </c>
      <c r="U54" s="37">
        <f t="shared" si="143"/>
        <v>5.7852361452568095</v>
      </c>
      <c r="V54" s="37">
        <f t="shared" si="143"/>
        <v>5.7653995848824637</v>
      </c>
      <c r="W54" s="37">
        <f t="shared" si="143"/>
        <v>6.1506181343688127</v>
      </c>
      <c r="X54" s="37">
        <f t="shared" si="143"/>
        <v>10.598899449296356</v>
      </c>
      <c r="Y54" s="37">
        <f t="shared" si="143"/>
        <v>10.610871356597976</v>
      </c>
      <c r="Z54" s="37">
        <f t="shared" si="143"/>
        <v>6.3916281222795082</v>
      </c>
      <c r="AA54" s="37">
        <f t="shared" si="143"/>
        <v>6.4885248646026223</v>
      </c>
      <c r="AB54" s="37">
        <f t="shared" si="143"/>
        <v>7.1003420543333986</v>
      </c>
      <c r="AC54" s="37">
        <f t="shared" si="143"/>
        <v>7.1620680289114294</v>
      </c>
      <c r="AD54" s="37">
        <f t="shared" si="143"/>
        <v>7.1383759769857544</v>
      </c>
      <c r="AE54" s="37">
        <f t="shared" si="143"/>
        <v>7.0385158948525817</v>
      </c>
      <c r="AF54" s="37">
        <f t="shared" ref="AF54:AQ54" si="144">AF27/AF$22*100</f>
        <v>6.9554921482804604</v>
      </c>
      <c r="AG54" s="37">
        <f t="shared" si="144"/>
        <v>6.9469321414406062</v>
      </c>
      <c r="AH54" s="37">
        <f t="shared" si="144"/>
        <v>6.8607275472997848</v>
      </c>
      <c r="AI54" s="37">
        <f t="shared" si="144"/>
        <v>6.9447990903197949</v>
      </c>
      <c r="AJ54" s="37">
        <f t="shared" si="144"/>
        <v>6.9380970836760287</v>
      </c>
      <c r="AK54" s="37">
        <f t="shared" si="144"/>
        <v>6.925557491044267</v>
      </c>
      <c r="AL54" s="37">
        <f t="shared" si="144"/>
        <v>7.0298025306688716</v>
      </c>
      <c r="AM54" s="37">
        <f t="shared" si="144"/>
        <v>7.1206280029740929</v>
      </c>
      <c r="AN54" s="37">
        <f t="shared" si="144"/>
        <v>7.0896696526959149</v>
      </c>
      <c r="AO54" s="37">
        <f t="shared" si="144"/>
        <v>7.1504205432467964</v>
      </c>
      <c r="AP54" s="37">
        <f t="shared" si="144"/>
        <v>7.2416668895429765</v>
      </c>
      <c r="AQ54" s="37">
        <f t="shared" si="144"/>
        <v>7.3294634990541701</v>
      </c>
      <c r="AR54" s="37">
        <f t="shared" ref="AR54:AS54" si="145">AR27/AR$22*100</f>
        <v>7.5257268119247103</v>
      </c>
      <c r="AS54" s="37">
        <f t="shared" si="145"/>
        <v>7.5940458672712872</v>
      </c>
      <c r="AT54" s="37">
        <f t="shared" ref="AT54:AU54" si="146">AT27/AT$22*100</f>
        <v>7.3774963949832779</v>
      </c>
      <c r="AU54" s="37">
        <f t="shared" si="146"/>
        <v>7.1788176880716215</v>
      </c>
      <c r="AV54" s="37">
        <f t="shared" ref="AV54:AW54" si="147">AV27/AV$22*100</f>
        <v>7.1297086586708751</v>
      </c>
      <c r="AW54" s="37">
        <f t="shared" si="147"/>
        <v>7.1656591201792033</v>
      </c>
      <c r="AX54" s="37">
        <f t="shared" ref="AX54:AY54" si="148">AX27/AX$22*100</f>
        <v>7.3000604235672633</v>
      </c>
      <c r="AY54" s="37">
        <f t="shared" si="148"/>
        <v>7.3727799589941689</v>
      </c>
      <c r="AZ54" s="37">
        <f t="shared" ref="AZ54:BA54" si="149">AZ27/AZ$22*100</f>
        <v>7.2551259010003877</v>
      </c>
      <c r="BA54" s="37">
        <f t="shared" si="149"/>
        <v>7.1445699515788856</v>
      </c>
      <c r="BB54" s="37">
        <f t="shared" ref="BB54:BC54" si="150">BB27/BB$22*100</f>
        <v>7.0255736537374185</v>
      </c>
      <c r="BC54" s="37">
        <f t="shared" si="150"/>
        <v>6.9620635472697519</v>
      </c>
      <c r="BD54" s="37">
        <f t="shared" ref="BD54:BE54" si="151">BD27/BD$22*100</f>
        <v>7.0209820467650559</v>
      </c>
      <c r="BE54" s="37">
        <f t="shared" si="151"/>
        <v>7.1019046082636663</v>
      </c>
      <c r="BF54" s="37">
        <f t="shared" ref="BF54" si="152">BF27/BF$22*100</f>
        <v>7.1050273569697664</v>
      </c>
    </row>
    <row r="55" spans="1:58" s="32" customFormat="1" x14ac:dyDescent="0.2">
      <c r="A55" s="15" t="s">
        <v>71</v>
      </c>
    </row>
  </sheetData>
  <mergeCells count="24">
    <mergeCell ref="AZ3:BC3"/>
    <mergeCell ref="AZ30:BC30"/>
    <mergeCell ref="AV3:AY3"/>
    <mergeCell ref="AV30:AY30"/>
    <mergeCell ref="BD3:BF3"/>
    <mergeCell ref="BD30:BF30"/>
    <mergeCell ref="B30:C30"/>
    <mergeCell ref="D30:G30"/>
    <mergeCell ref="H30:K30"/>
    <mergeCell ref="AJ30:AM30"/>
    <mergeCell ref="AJ3:AM3"/>
    <mergeCell ref="T30:W30"/>
    <mergeCell ref="H3:K3"/>
    <mergeCell ref="L3:O3"/>
    <mergeCell ref="P3:S3"/>
    <mergeCell ref="B3:C3"/>
    <mergeCell ref="D3:G3"/>
    <mergeCell ref="U3:W3"/>
    <mergeCell ref="AR30:AU30"/>
    <mergeCell ref="AR3:AU3"/>
    <mergeCell ref="L30:O30"/>
    <mergeCell ref="P30:S30"/>
    <mergeCell ref="AN30:AP30"/>
    <mergeCell ref="AN3:AQ3"/>
  </mergeCells>
  <pageMargins left="0.23622047244094491" right="0.19685039370078741" top="0.47244094488188981" bottom="0.35433070866141736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U37"/>
  <sheetViews>
    <sheetView tabSelected="1" view="pageBreakPreview" zoomScaleSheetLayoutView="100" workbookViewId="0">
      <pane xSplit="11" ySplit="4" topLeftCell="AS5" activePane="bottomRight" state="frozen"/>
      <selection activeCell="AT15" sqref="AT15"/>
      <selection pane="topRight" activeCell="AT15" sqref="AT15"/>
      <selection pane="bottomLeft" activeCell="AT15" sqref="AT15"/>
      <selection pane="bottomRight" activeCell="AZ5" sqref="AZ5:BC5"/>
    </sheetView>
  </sheetViews>
  <sheetFormatPr defaultRowHeight="11.25" x14ac:dyDescent="0.2"/>
  <cols>
    <col min="1" max="1" width="27.5703125" style="30" bestFit="1" customWidth="1"/>
    <col min="2" max="7" width="7.5703125" style="30" hidden="1" customWidth="1"/>
    <col min="8" max="8" width="8.140625" style="30" hidden="1" customWidth="1"/>
    <col min="9" max="15" width="6.7109375" style="30" hidden="1" customWidth="1"/>
    <col min="16" max="19" width="7.28515625" style="30" hidden="1" customWidth="1"/>
    <col min="20" max="35" width="7.5703125" style="30" hidden="1" customWidth="1"/>
    <col min="36" max="36" width="94.28515625" style="30" hidden="1" customWidth="1"/>
    <col min="37" max="38" width="7.5703125" style="30" customWidth="1"/>
    <col min="39" max="41" width="6.85546875" style="30" bestFit="1" customWidth="1"/>
    <col min="42" max="45" width="6.85546875" style="30" customWidth="1"/>
    <col min="46" max="58" width="6.85546875" style="30" bestFit="1" customWidth="1"/>
    <col min="59" max="60" width="9.28515625" style="30" bestFit="1" customWidth="1"/>
    <col min="61" max="61" width="16.85546875" style="30" bestFit="1" customWidth="1"/>
    <col min="62" max="62" width="9.28515625" style="30" bestFit="1" customWidth="1"/>
    <col min="63" max="63" width="9.85546875" style="30" bestFit="1" customWidth="1"/>
    <col min="64" max="16384" width="9.140625" style="30"/>
  </cols>
  <sheetData>
    <row r="1" spans="1:73" ht="15" customHeight="1" x14ac:dyDescent="0.2">
      <c r="AJ1" s="18" t="s">
        <v>113</v>
      </c>
      <c r="AK1" s="18" t="s">
        <v>113</v>
      </c>
    </row>
    <row r="2" spans="1:73" ht="0.7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73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/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73" s="59" customFormat="1" x14ac:dyDescent="0.2">
      <c r="A4" s="56"/>
      <c r="B4" s="57" t="s">
        <v>57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  <c r="BG4" s="60"/>
      <c r="BH4" s="60"/>
      <c r="BI4" s="60"/>
      <c r="BJ4" s="60"/>
    </row>
    <row r="5" spans="1:73" s="20" customFormat="1" ht="18.95" customHeight="1" x14ac:dyDescent="0.2">
      <c r="A5" s="22" t="s">
        <v>95</v>
      </c>
      <c r="B5" s="44"/>
      <c r="C5" s="44"/>
      <c r="D5" s="44">
        <f>D6+D13+D19+D36</f>
        <v>10424.456946911774</v>
      </c>
      <c r="E5" s="44">
        <f t="shared" ref="E5:AF5" si="0">E6+E13+E19+E36</f>
        <v>8802.0307287284213</v>
      </c>
      <c r="F5" s="44">
        <f t="shared" si="0"/>
        <v>8680.3314498999935</v>
      </c>
      <c r="G5" s="44">
        <f t="shared" si="0"/>
        <v>13736.09822803862</v>
      </c>
      <c r="H5" s="44">
        <f t="shared" si="0"/>
        <v>15072.025533411983</v>
      </c>
      <c r="I5" s="44">
        <f t="shared" si="0"/>
        <v>13305.909911554887</v>
      </c>
      <c r="J5" s="44">
        <f t="shared" si="0"/>
        <v>13935.677019299319</v>
      </c>
      <c r="K5" s="44">
        <f t="shared" si="0"/>
        <v>17402.221806766254</v>
      </c>
      <c r="L5" s="44">
        <f t="shared" si="0"/>
        <v>17789.363975075699</v>
      </c>
      <c r="M5" s="44">
        <f t="shared" si="0"/>
        <v>19317.541742723628</v>
      </c>
      <c r="N5" s="44">
        <f t="shared" si="0"/>
        <v>15757.952637669436</v>
      </c>
      <c r="O5" s="44">
        <f t="shared" si="0"/>
        <v>16843.347903099588</v>
      </c>
      <c r="P5" s="44">
        <f t="shared" si="0"/>
        <v>22965.490686068308</v>
      </c>
      <c r="Q5" s="44">
        <f t="shared" si="0"/>
        <v>16018.746773805422</v>
      </c>
      <c r="R5" s="44">
        <f t="shared" si="0"/>
        <v>16621.523178856554</v>
      </c>
      <c r="S5" s="44">
        <f t="shared" si="0"/>
        <v>17979.505801375908</v>
      </c>
      <c r="T5" s="44">
        <f t="shared" si="0"/>
        <v>21401.093398301215</v>
      </c>
      <c r="U5" s="44">
        <f t="shared" si="0"/>
        <v>22023.17549353572</v>
      </c>
      <c r="V5" s="44">
        <f t="shared" si="0"/>
        <v>17753.96396766559</v>
      </c>
      <c r="W5" s="44">
        <f t="shared" si="0"/>
        <v>15431.827941964049</v>
      </c>
      <c r="X5" s="44">
        <f t="shared" si="0"/>
        <v>12122.829334869979</v>
      </c>
      <c r="Y5" s="44">
        <f t="shared" si="0"/>
        <v>14964.212817483743</v>
      </c>
      <c r="Z5" s="44">
        <f t="shared" si="0"/>
        <v>19885.638389128708</v>
      </c>
      <c r="AA5" s="44">
        <f t="shared" si="0"/>
        <v>36285.106946039581</v>
      </c>
      <c r="AB5" s="44">
        <f t="shared" si="0"/>
        <v>25287.531292018255</v>
      </c>
      <c r="AC5" s="44">
        <f t="shared" si="0"/>
        <v>22341.834729276517</v>
      </c>
      <c r="AD5" s="44">
        <f t="shared" si="0"/>
        <v>22137.74057487605</v>
      </c>
      <c r="AE5" s="44">
        <f t="shared" si="0"/>
        <v>23621.983683501705</v>
      </c>
      <c r="AF5" s="44">
        <f t="shared" si="0"/>
        <v>25934.015591267223</v>
      </c>
      <c r="AG5" s="44">
        <f t="shared" ref="AG5:AQ5" si="1">AG6+AG13+AG19+AG36</f>
        <v>24412.737000380766</v>
      </c>
      <c r="AH5" s="44">
        <f t="shared" si="1"/>
        <v>26670.73421546305</v>
      </c>
      <c r="AI5" s="44">
        <f t="shared" si="1"/>
        <v>23531.040652520704</v>
      </c>
      <c r="AJ5" s="44">
        <f t="shared" si="1"/>
        <v>27770.464972179198</v>
      </c>
      <c r="AK5" s="44">
        <f t="shared" si="1"/>
        <v>26546.537077882189</v>
      </c>
      <c r="AL5" s="44">
        <f t="shared" si="1"/>
        <v>26726.972246271507</v>
      </c>
      <c r="AM5" s="44">
        <f t="shared" si="1"/>
        <v>27474.066625140251</v>
      </c>
      <c r="AN5" s="44">
        <f t="shared" si="1"/>
        <v>31503.215658868907</v>
      </c>
      <c r="AO5" s="44">
        <f t="shared" si="1"/>
        <v>28392.173595209824</v>
      </c>
      <c r="AP5" s="44">
        <f t="shared" si="1"/>
        <v>29424.738717466615</v>
      </c>
      <c r="AQ5" s="44">
        <f t="shared" si="1"/>
        <v>31164.649483838359</v>
      </c>
      <c r="AR5" s="44">
        <f t="shared" ref="AR5:AS5" si="2">AR6+AR13+AR19+AR36</f>
        <v>34198.180341062965</v>
      </c>
      <c r="AS5" s="44">
        <f t="shared" si="2"/>
        <v>32170.065705676865</v>
      </c>
      <c r="AT5" s="44">
        <f t="shared" ref="AT5:AU5" si="3">AT6+AT13+AT19+AT36</f>
        <v>32241.163191830157</v>
      </c>
      <c r="AU5" s="44">
        <f t="shared" si="3"/>
        <v>33480.365550615075</v>
      </c>
      <c r="AV5" s="44">
        <f t="shared" ref="AV5:AW5" si="4">AV6+AV13+AV19+AV36</f>
        <v>37871.626994373248</v>
      </c>
      <c r="AW5" s="44">
        <f t="shared" si="4"/>
        <v>36328.7253255412</v>
      </c>
      <c r="AX5" s="44">
        <f t="shared" ref="AX5:AY5" si="5">AX6+AX13+AX19+AX36</f>
        <v>33745.380064999255</v>
      </c>
      <c r="AY5" s="44">
        <f t="shared" si="5"/>
        <v>31743.312723304534</v>
      </c>
      <c r="AZ5" s="44">
        <f t="shared" ref="AZ5:BA5" si="6">AZ6+AZ13+AZ19+AZ36</f>
        <v>39106.69734482652</v>
      </c>
      <c r="BA5" s="44">
        <f t="shared" si="6"/>
        <v>36960.297595508273</v>
      </c>
      <c r="BB5" s="44">
        <f t="shared" ref="BB5:BC5" si="7">BB6+BB13+BB19+BB36</f>
        <v>35106.796059732536</v>
      </c>
      <c r="BC5" s="44">
        <f t="shared" si="7"/>
        <v>37136.076367221562</v>
      </c>
      <c r="BD5" s="44">
        <f t="shared" ref="BD5:BE5" si="8">BD6+BD13+BD19+BD36</f>
        <v>40830.8514434522</v>
      </c>
      <c r="BE5" s="44">
        <f t="shared" si="8"/>
        <v>39953.803817139677</v>
      </c>
      <c r="BF5" s="44">
        <f t="shared" ref="BF5" si="9">BF6+BF13+BF19+BF36</f>
        <v>39496.800378516411</v>
      </c>
      <c r="BG5" s="50"/>
      <c r="BH5" s="50"/>
      <c r="BI5" s="51"/>
      <c r="BJ5" s="50"/>
      <c r="BK5" s="50"/>
    </row>
    <row r="6" spans="1:73" s="64" customFormat="1" ht="18.95" customHeight="1" x14ac:dyDescent="0.2">
      <c r="A6" s="61" t="s">
        <v>96</v>
      </c>
      <c r="B6" s="62"/>
      <c r="C6" s="62"/>
      <c r="D6" s="62">
        <f t="shared" ref="D6:AG6" si="10">SUM(D7:D12)</f>
        <v>4701.8755078352588</v>
      </c>
      <c r="E6" s="62">
        <f t="shared" si="10"/>
        <v>3491.7099336878837</v>
      </c>
      <c r="F6" s="62">
        <f t="shared" si="10"/>
        <v>3170.3543563561802</v>
      </c>
      <c r="G6" s="62">
        <f t="shared" si="10"/>
        <v>5547.7136628615772</v>
      </c>
      <c r="H6" s="62">
        <f t="shared" si="10"/>
        <v>5615.6188423561798</v>
      </c>
      <c r="I6" s="62">
        <f t="shared" si="10"/>
        <v>3904.537400973235</v>
      </c>
      <c r="J6" s="62">
        <f t="shared" si="10"/>
        <v>3161.534076484917</v>
      </c>
      <c r="K6" s="62">
        <f t="shared" si="10"/>
        <v>5105.5695851113633</v>
      </c>
      <c r="L6" s="62">
        <f t="shared" si="10"/>
        <v>5189.6025014725683</v>
      </c>
      <c r="M6" s="62">
        <f t="shared" si="10"/>
        <v>5505.0094291270643</v>
      </c>
      <c r="N6" s="62">
        <f t="shared" si="10"/>
        <v>3633.3007624044412</v>
      </c>
      <c r="O6" s="62">
        <f t="shared" si="10"/>
        <v>4432.4511199061717</v>
      </c>
      <c r="P6" s="62">
        <f t="shared" si="10"/>
        <v>7017.3100291037381</v>
      </c>
      <c r="Q6" s="62">
        <f t="shared" si="10"/>
        <v>4108.1367579455846</v>
      </c>
      <c r="R6" s="62">
        <f t="shared" si="10"/>
        <v>3593.5418317507892</v>
      </c>
      <c r="S6" s="62">
        <f t="shared" si="10"/>
        <v>4257.5828846038785</v>
      </c>
      <c r="T6" s="62">
        <f t="shared" si="10"/>
        <v>6190.4505556918766</v>
      </c>
      <c r="U6" s="62">
        <f t="shared" si="10"/>
        <v>5396.1176169836344</v>
      </c>
      <c r="V6" s="62">
        <f t="shared" si="10"/>
        <v>3715.5888272476068</v>
      </c>
      <c r="W6" s="62">
        <f t="shared" si="10"/>
        <v>4200.8424697366509</v>
      </c>
      <c r="X6" s="62">
        <f t="shared" si="10"/>
        <v>6401.0671307826469</v>
      </c>
      <c r="Y6" s="62">
        <f t="shared" si="10"/>
        <v>6149.2394016601102</v>
      </c>
      <c r="Z6" s="62">
        <f t="shared" si="10"/>
        <v>3556.9139337046963</v>
      </c>
      <c r="AA6" s="62">
        <f t="shared" si="10"/>
        <v>4436.5782994246947</v>
      </c>
      <c r="AB6" s="62">
        <f t="shared" si="10"/>
        <v>8052.5891924796661</v>
      </c>
      <c r="AC6" s="62">
        <f t="shared" si="10"/>
        <v>4841.0837460391413</v>
      </c>
      <c r="AD6" s="62">
        <f t="shared" si="10"/>
        <v>3804.9850585346499</v>
      </c>
      <c r="AE6" s="62">
        <f t="shared" si="10"/>
        <v>4797.832903315234</v>
      </c>
      <c r="AF6" s="62">
        <f t="shared" si="10"/>
        <v>6532.8049175542055</v>
      </c>
      <c r="AG6" s="62">
        <f t="shared" si="10"/>
        <v>4995.740019877906</v>
      </c>
      <c r="AH6" s="62">
        <f t="shared" ref="AH6:AQ6" si="11">SUM(AH7:AH12)</f>
        <v>6474.8242473803139</v>
      </c>
      <c r="AI6" s="62">
        <f t="shared" si="11"/>
        <v>4781.2516949567589</v>
      </c>
      <c r="AJ6" s="62">
        <f t="shared" si="11"/>
        <v>7991.4858602699287</v>
      </c>
      <c r="AK6" s="62">
        <f t="shared" si="11"/>
        <v>6124.8531363633938</v>
      </c>
      <c r="AL6" s="62">
        <f t="shared" si="11"/>
        <v>5423.4768469759993</v>
      </c>
      <c r="AM6" s="62">
        <f t="shared" si="11"/>
        <v>5917.252736510698</v>
      </c>
      <c r="AN6" s="62">
        <f t="shared" si="11"/>
        <v>8971.3945338682461</v>
      </c>
      <c r="AO6" s="62">
        <f t="shared" si="11"/>
        <v>5834.8284421601829</v>
      </c>
      <c r="AP6" s="62">
        <f t="shared" si="11"/>
        <v>6102.4039998984099</v>
      </c>
      <c r="AQ6" s="62">
        <f t="shared" si="11"/>
        <v>7104.4374562352614</v>
      </c>
      <c r="AR6" s="62">
        <f t="shared" ref="AR6:AS6" si="12">SUM(AR7:AR12)</f>
        <v>9064.8756726833508</v>
      </c>
      <c r="AS6" s="62">
        <f t="shared" si="12"/>
        <v>6871.893673014496</v>
      </c>
      <c r="AT6" s="62">
        <f t="shared" ref="AT6:AU6" si="13">SUM(AT7:AT12)</f>
        <v>6660.3798256111622</v>
      </c>
      <c r="AU6" s="62">
        <f t="shared" si="13"/>
        <v>7711.5217360396546</v>
      </c>
      <c r="AV6" s="62">
        <f t="shared" ref="AV6:AW6" si="14">SUM(AV7:AV12)</f>
        <v>10354.711301962741</v>
      </c>
      <c r="AW6" s="62">
        <f t="shared" si="14"/>
        <v>8257.1567098816304</v>
      </c>
      <c r="AX6" s="62">
        <f t="shared" ref="AX6:AY6" si="15">SUM(AX7:AX12)</f>
        <v>6828.8889162867017</v>
      </c>
      <c r="AY6" s="62">
        <f t="shared" si="15"/>
        <v>7985.481779632074</v>
      </c>
      <c r="AZ6" s="62">
        <f t="shared" ref="AZ6:BA6" si="16">SUM(AZ7:AZ12)</f>
        <v>11473.311140086853</v>
      </c>
      <c r="BA6" s="62">
        <f t="shared" si="16"/>
        <v>8762.2489315269449</v>
      </c>
      <c r="BB6" s="62">
        <f t="shared" ref="BB6:BC6" si="17">SUM(BB7:BB12)</f>
        <v>6660.2730402125189</v>
      </c>
      <c r="BC6" s="62">
        <f t="shared" si="17"/>
        <v>8463.6249352474024</v>
      </c>
      <c r="BD6" s="62">
        <f t="shared" ref="BD6:BE6" si="18">SUM(BD7:BD12)</f>
        <v>11793.422816817667</v>
      </c>
      <c r="BE6" s="62">
        <f t="shared" si="18"/>
        <v>8955.9664907593105</v>
      </c>
      <c r="BF6" s="62">
        <f t="shared" ref="BF6" si="19">SUM(BF7:BF12)</f>
        <v>7912.3640012001115</v>
      </c>
      <c r="BG6" s="63"/>
      <c r="BH6" s="63"/>
      <c r="BI6" s="63"/>
      <c r="BJ6" s="63"/>
      <c r="BK6" s="63"/>
    </row>
    <row r="7" spans="1:73" s="19" customFormat="1" ht="18.95" customHeight="1" x14ac:dyDescent="0.2">
      <c r="A7" s="40" t="s">
        <v>2</v>
      </c>
      <c r="B7" s="16"/>
      <c r="C7" s="16"/>
      <c r="D7" s="16">
        <f>[1]CP_Trans!E9</f>
        <v>319.92016525487986</v>
      </c>
      <c r="E7" s="16">
        <f>[1]CP_Trans!F9</f>
        <v>571.83499901058894</v>
      </c>
      <c r="F7" s="16">
        <f>[1]CP_Trans!G9</f>
        <v>572.39778409989481</v>
      </c>
      <c r="G7" s="16">
        <f>[1]CP_Trans!H9</f>
        <v>440.14644299760226</v>
      </c>
      <c r="H7" s="16">
        <f>[1]CP_Trans!I9</f>
        <v>334.89229370985208</v>
      </c>
      <c r="I7" s="16">
        <f>[1]CP_Trans!J9</f>
        <v>373.68408933455561</v>
      </c>
      <c r="J7" s="16">
        <f>[1]CP_Trans!K9</f>
        <v>316.66459759863341</v>
      </c>
      <c r="K7" s="16">
        <f>[1]CP_Trans!L9</f>
        <v>394.5021680509177</v>
      </c>
      <c r="L7" s="16">
        <f>[1]CP_Trans!M9</f>
        <v>263.86178665906658</v>
      </c>
      <c r="M7" s="16">
        <f>[1]CP_Trans!N9</f>
        <v>377.11364311629126</v>
      </c>
      <c r="N7" s="16">
        <f>[1]CP_Trans!O9</f>
        <v>424.13446321184085</v>
      </c>
      <c r="O7" s="16">
        <f>[1]CP_Trans!P9</f>
        <v>352.50487739900683</v>
      </c>
      <c r="P7" s="16">
        <f>[1]CP_Trans!Q9</f>
        <v>457.34923279011633</v>
      </c>
      <c r="Q7" s="16">
        <f>[1]CP_Trans!R9</f>
        <v>520.19556114271802</v>
      </c>
      <c r="R7" s="16">
        <f>[1]CP_Trans!S9</f>
        <v>446.63233018563392</v>
      </c>
      <c r="S7" s="16">
        <f>[1]CP_Trans!T9</f>
        <v>272.05625759081909</v>
      </c>
      <c r="T7" s="16">
        <f>[1]CP_Trans!U9</f>
        <v>335.1106822932324</v>
      </c>
      <c r="U7" s="16">
        <f>[1]CP_Trans!V9</f>
        <v>462.9872005958162</v>
      </c>
      <c r="V7" s="16">
        <f>[1]CP_Trans!W9</f>
        <v>543.28574572141565</v>
      </c>
      <c r="W7" s="16">
        <f>[1]CP_Trans!X9</f>
        <v>352.28539876930836</v>
      </c>
      <c r="X7" s="16">
        <f>[1]CP_Trans!Y9</f>
        <v>446.80413574371715</v>
      </c>
      <c r="Y7" s="16">
        <f>[1]CP_Trans!Z9</f>
        <v>404.67549253884624</v>
      </c>
      <c r="Z7" s="16">
        <f>[1]CP_Trans!AA9</f>
        <v>471.37789073664908</v>
      </c>
      <c r="AA7" s="16">
        <f>[1]CP_Trans!AB9</f>
        <v>359.51383363397366</v>
      </c>
      <c r="AB7" s="16">
        <f>[1]CP_Trans!AC9</f>
        <v>438.83055267017585</v>
      </c>
      <c r="AC7" s="16">
        <f>[1]CP_Trans!AD9</f>
        <v>488.48310813822087</v>
      </c>
      <c r="AD7" s="16">
        <f>[1]CP_Trans!AE9</f>
        <v>505.48190235568444</v>
      </c>
      <c r="AE7" s="16">
        <f>[1]CP_Trans!AF9</f>
        <v>386.70684312408963</v>
      </c>
      <c r="AF7" s="16">
        <f>[1]CP_Trans!AG9</f>
        <v>547.57837877732629</v>
      </c>
      <c r="AG7" s="16">
        <f>[1]CP_Trans!AH9</f>
        <v>550.95550187577271</v>
      </c>
      <c r="AH7" s="16">
        <f>[1]CP_Trans!AI9</f>
        <v>606.30121034631304</v>
      </c>
      <c r="AI7" s="16">
        <f>[1]CP_Trans!AJ9</f>
        <v>415.03503745266295</v>
      </c>
      <c r="AJ7" s="16">
        <f>[1]CP_Trans!AK9</f>
        <v>502.67187738635261</v>
      </c>
      <c r="AK7" s="16">
        <f>[1]CP_Trans!AL9</f>
        <v>751.09894913191363</v>
      </c>
      <c r="AL7" s="16">
        <f>[1]CP_Trans!AM9</f>
        <v>754.28054695015976</v>
      </c>
      <c r="AM7" s="16">
        <f>[1]CP_Trans!AN9</f>
        <v>543.8983264653989</v>
      </c>
      <c r="AN7" s="16">
        <f>[1]CP_Trans!AO9</f>
        <v>752.77027213252086</v>
      </c>
      <c r="AO7" s="16">
        <f>[1]CP_Trans!AP9</f>
        <v>713.37877907632321</v>
      </c>
      <c r="AP7" s="16">
        <f>[1]CP_Trans!AQ9</f>
        <v>741.98763978176783</v>
      </c>
      <c r="AQ7" s="16">
        <f>[1]CP_Trans!AR9</f>
        <v>496.60793454669516</v>
      </c>
      <c r="AR7" s="16">
        <f>[1]CP_Trans!AS9</f>
        <v>704.58534289327929</v>
      </c>
      <c r="AS7" s="16">
        <f>[1]CP_Trans!AT9</f>
        <v>708.8169485397201</v>
      </c>
      <c r="AT7" s="16">
        <f>[1]CP_Trans!AU9</f>
        <v>716.83247530888377</v>
      </c>
      <c r="AU7" s="16">
        <f>[1]CP_Trans!AV9</f>
        <v>479.11885264511051</v>
      </c>
      <c r="AV7" s="16">
        <f>[1]CP_Trans!AW9</f>
        <v>633.46273006445585</v>
      </c>
      <c r="AW7" s="16">
        <f>[1]CP_Trans!AX9</f>
        <v>760.75293371237979</v>
      </c>
      <c r="AX7" s="16">
        <f>[1]CP_Trans!AY9</f>
        <v>884.18981682799063</v>
      </c>
      <c r="AY7" s="16">
        <f>[1]CP_Trans!AZ9</f>
        <v>469.3371843012381</v>
      </c>
      <c r="AZ7" s="16">
        <f>[1]CP_Trans!BA9</f>
        <v>662.8667053761634</v>
      </c>
      <c r="BA7" s="16">
        <f>[1]CP_Trans!BB9</f>
        <v>780.07309174488182</v>
      </c>
      <c r="BB7" s="16">
        <f>[1]CP_Trans!BC9</f>
        <v>943.50022951772587</v>
      </c>
      <c r="BC7" s="16">
        <f>[1]CP_Trans!BD9</f>
        <v>664.2474159527909</v>
      </c>
      <c r="BD7" s="16">
        <f>[1]CP_Trans!BE9</f>
        <v>903.88260416617982</v>
      </c>
      <c r="BE7" s="16">
        <f>[1]CP_Trans!BF9</f>
        <v>1264.6965672256135</v>
      </c>
      <c r="BF7" s="16">
        <f>[1]CP_Trans!BG9</f>
        <v>1295.2521435254134</v>
      </c>
      <c r="BG7" s="50"/>
      <c r="BH7" s="50"/>
      <c r="BI7" s="50"/>
      <c r="BJ7" s="50"/>
      <c r="BK7" s="5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18.95" customHeight="1" x14ac:dyDescent="0.2">
      <c r="A8" s="40" t="s">
        <v>3</v>
      </c>
      <c r="B8" s="16"/>
      <c r="C8" s="16"/>
      <c r="D8" s="16">
        <f>[1]CP_Trans!E10</f>
        <v>3046.1246055070424</v>
      </c>
      <c r="E8" s="16">
        <f>[1]CP_Trans!F10</f>
        <v>1832.3172012481914</v>
      </c>
      <c r="F8" s="16">
        <f>[1]CP_Trans!G10</f>
        <v>1508.8332049851149</v>
      </c>
      <c r="G8" s="16">
        <f>[1]CP_Trans!H10</f>
        <v>2754.9277712408184</v>
      </c>
      <c r="H8" s="16">
        <f>[1]CP_Trans!I10</f>
        <v>4022.1301013944012</v>
      </c>
      <c r="I8" s="16">
        <f>[1]CP_Trans!J10</f>
        <v>2318.1827919301941</v>
      </c>
      <c r="J8" s="16">
        <f>[1]CP_Trans!K10</f>
        <v>1614.2728047294506</v>
      </c>
      <c r="K8" s="16">
        <f>[1]CP_Trans!L10</f>
        <v>2143.6303345691449</v>
      </c>
      <c r="L8" s="16">
        <f>[1]CP_Trans!M10</f>
        <v>3531.8486263026507</v>
      </c>
      <c r="M8" s="16">
        <f>[1]CP_Trans!N10</f>
        <v>2277.5956899294124</v>
      </c>
      <c r="N8" s="16">
        <f>[1]CP_Trans!O10</f>
        <v>1784.4058111548686</v>
      </c>
      <c r="O8" s="16">
        <f>[1]CP_Trans!P10</f>
        <v>2943.4093336438459</v>
      </c>
      <c r="P8" s="16">
        <f>[1]CP_Trans!Q10</f>
        <v>4117.293702401098</v>
      </c>
      <c r="Q8" s="16">
        <f>[1]CP_Trans!R10</f>
        <v>2329.890104346563</v>
      </c>
      <c r="R8" s="16">
        <f>[1]CP_Trans!S10</f>
        <v>1448.3844835005796</v>
      </c>
      <c r="S8" s="16">
        <f>[1]CP_Trans!T10</f>
        <v>2357.8015769990534</v>
      </c>
      <c r="T8" s="16">
        <f>[1]CP_Trans!U10</f>
        <v>4774.9543525913959</v>
      </c>
      <c r="U8" s="16">
        <f>[1]CP_Trans!V10</f>
        <v>2008.0987521909797</v>
      </c>
      <c r="V8" s="16">
        <f>[1]CP_Trans!W10</f>
        <v>1406.013466828178</v>
      </c>
      <c r="W8" s="16">
        <f>[1]CP_Trans!X10</f>
        <v>2004.6208964408652</v>
      </c>
      <c r="X8" s="16">
        <f>[1]CP_Trans!Y10</f>
        <v>4493.2975976445477</v>
      </c>
      <c r="Y8" s="16">
        <f>[1]CP_Trans!Z10</f>
        <v>2107.117583842723</v>
      </c>
      <c r="Z8" s="16">
        <f>[1]CP_Trans!AA10</f>
        <v>1635.2523951647393</v>
      </c>
      <c r="AA8" s="16">
        <f>[1]CP_Trans!AB10</f>
        <v>2560.8980487406639</v>
      </c>
      <c r="AB8" s="16">
        <f>[1]CP_Trans!AC10</f>
        <v>4301.980234810937</v>
      </c>
      <c r="AC8" s="16">
        <f>[1]CP_Trans!AD10</f>
        <v>2657.3069924131596</v>
      </c>
      <c r="AD8" s="16">
        <f>[1]CP_Trans!AE10</f>
        <v>1599.2934585864868</v>
      </c>
      <c r="AE8" s="16">
        <f>[1]CP_Trans!AF10</f>
        <v>2717.3509600034604</v>
      </c>
      <c r="AF8" s="16">
        <f>[1]CP_Trans!AG10</f>
        <v>4371.0596183156204</v>
      </c>
      <c r="AG8" s="16">
        <f>[1]CP_Trans!AH10</f>
        <v>2863.7234315067508</v>
      </c>
      <c r="AH8" s="16">
        <f>[1]CP_Trans!AI10</f>
        <v>1799.7991703066764</v>
      </c>
      <c r="AI8" s="16">
        <f>[1]CP_Trans!AJ10</f>
        <v>2528.7167761856067</v>
      </c>
      <c r="AJ8" s="16">
        <f>[1]CP_Trans!AK10</f>
        <v>5301.1703300444715</v>
      </c>
      <c r="AK8" s="16">
        <f>[1]CP_Trans!AL10</f>
        <v>2967.1519844147697</v>
      </c>
      <c r="AL8" s="16">
        <f>[1]CP_Trans!AM10</f>
        <v>2176.643088335728</v>
      </c>
      <c r="AM8" s="16">
        <f>[1]CP_Trans!AN10</f>
        <v>2949.9796125506482</v>
      </c>
      <c r="AN8" s="16">
        <f>[1]CP_Trans!AO10</f>
        <v>5997.2199090735876</v>
      </c>
      <c r="AO8" s="16">
        <f>[1]CP_Trans!AP10</f>
        <v>3050.4770407479073</v>
      </c>
      <c r="AP8" s="16">
        <f>[1]CP_Trans!AQ10</f>
        <v>2505.5700261547368</v>
      </c>
      <c r="AQ8" s="16">
        <f>[1]CP_Trans!AR10</f>
        <v>3415.321870894345</v>
      </c>
      <c r="AR8" s="16">
        <f>[1]CP_Trans!AS10</f>
        <v>5717.5230196090715</v>
      </c>
      <c r="AS8" s="16">
        <f>[1]CP_Trans!AT10</f>
        <v>3156.501308697907</v>
      </c>
      <c r="AT8" s="16">
        <f>[1]CP_Trans!AU10</f>
        <v>2579.7472684909108</v>
      </c>
      <c r="AU8" s="16">
        <f>[1]CP_Trans!AV10</f>
        <v>3737.2867675281755</v>
      </c>
      <c r="AV8" s="16">
        <f>[1]CP_Trans!AW10</f>
        <v>6271.0274934644713</v>
      </c>
      <c r="AW8" s="16">
        <f>[1]CP_Trans!AX10</f>
        <v>3546.5438710251092</v>
      </c>
      <c r="AX8" s="16">
        <f>[1]CP_Trans!AY10</f>
        <v>2344.4394161844161</v>
      </c>
      <c r="AY8" s="16">
        <f>[1]CP_Trans!AZ10</f>
        <v>4015.1879912435797</v>
      </c>
      <c r="AZ8" s="16">
        <f>[1]CP_Trans!BA10</f>
        <v>7276.7929254205128</v>
      </c>
      <c r="BA8" s="16">
        <f>[1]CP_Trans!BB10</f>
        <v>3751.5491882188949</v>
      </c>
      <c r="BB8" s="16">
        <f>[1]CP_Trans!BC10</f>
        <v>2016.9687043196773</v>
      </c>
      <c r="BC8" s="16">
        <f>[1]CP_Trans!BD10</f>
        <v>3955.6648019410222</v>
      </c>
      <c r="BD8" s="16">
        <f>[1]CP_Trans!BE10</f>
        <v>6928.1656806235342</v>
      </c>
      <c r="BE8" s="16">
        <f>[1]CP_Trans!BF10</f>
        <v>3645.6337702328779</v>
      </c>
      <c r="BF8" s="16">
        <f>[1]CP_Trans!BG10</f>
        <v>2357.2593577557695</v>
      </c>
      <c r="BG8" s="50"/>
      <c r="BH8" s="50"/>
      <c r="BI8" s="50"/>
      <c r="BJ8" s="50"/>
      <c r="BK8" s="5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8.95" customHeight="1" x14ac:dyDescent="0.2">
      <c r="A9" s="40" t="s">
        <v>4</v>
      </c>
      <c r="B9" s="16"/>
      <c r="C9" s="16"/>
      <c r="D9" s="16">
        <f>[1]CP_Trans!E11</f>
        <v>496.29196994188834</v>
      </c>
      <c r="E9" s="16">
        <f>[1]CP_Trans!F11</f>
        <v>510.92409880990311</v>
      </c>
      <c r="F9" s="16">
        <f>[1]CP_Trans!G11</f>
        <v>564.35757555355451</v>
      </c>
      <c r="G9" s="16">
        <f>[1]CP_Trans!H11</f>
        <v>525.15675877916772</v>
      </c>
      <c r="H9" s="16">
        <f>[1]CP_Trans!I11</f>
        <v>576.96537696122994</v>
      </c>
      <c r="I9" s="16">
        <f>[1]CP_Trans!J11</f>
        <v>525.13386524671694</v>
      </c>
      <c r="J9" s="16">
        <f>[1]CP_Trans!K11</f>
        <v>554.26315943257714</v>
      </c>
      <c r="K9" s="16">
        <f>[1]CP_Trans!L11</f>
        <v>540.50221688269664</v>
      </c>
      <c r="L9" s="16">
        <f>[1]CP_Trans!M11</f>
        <v>649.16751738730466</v>
      </c>
      <c r="M9" s="16">
        <f>[1]CP_Trans!N11</f>
        <v>623.57984665889455</v>
      </c>
      <c r="N9" s="16">
        <f>[1]CP_Trans!O11</f>
        <v>565.75455957639463</v>
      </c>
      <c r="O9" s="16">
        <f>[1]CP_Trans!P11</f>
        <v>461.4812407803567</v>
      </c>
      <c r="P9" s="16">
        <f>[1]CP_Trans!Q11</f>
        <v>500.9626614246539</v>
      </c>
      <c r="Q9" s="16">
        <f>[1]CP_Trans!R11</f>
        <v>684.45942830380045</v>
      </c>
      <c r="R9" s="16">
        <f>[1]CP_Trans!S11</f>
        <v>668.69323366897754</v>
      </c>
      <c r="S9" s="16">
        <f>[1]CP_Trans!T11</f>
        <v>554.4880834436342</v>
      </c>
      <c r="T9" s="16">
        <f>[1]CP_Trans!U11</f>
        <v>423.06502090962113</v>
      </c>
      <c r="U9" s="16">
        <f>[1]CP_Trans!V11</f>
        <v>314.90142540945681</v>
      </c>
      <c r="V9" s="16">
        <f>[1]CP_Trans!W11</f>
        <v>1036.481627450692</v>
      </c>
      <c r="W9" s="16">
        <f>[1]CP_Trans!X11</f>
        <v>755.29466203266463</v>
      </c>
      <c r="X9" s="16">
        <f>[1]CP_Trans!Y11</f>
        <v>708.96686150339542</v>
      </c>
      <c r="Y9" s="16">
        <f>[1]CP_Trans!Z11</f>
        <v>672.52785255030824</v>
      </c>
      <c r="Z9" s="16">
        <f>[1]CP_Trans!AA11</f>
        <v>652.09200363850061</v>
      </c>
      <c r="AA9" s="16">
        <f>[1]CP_Trans!AB11</f>
        <v>637.1626361615829</v>
      </c>
      <c r="AB9" s="16">
        <f>[1]CP_Trans!AC11</f>
        <v>676.1643666547692</v>
      </c>
      <c r="AC9" s="16">
        <f>[1]CP_Trans!AD11</f>
        <v>686.07455133666269</v>
      </c>
      <c r="AD9" s="16">
        <f>[1]CP_Trans!AE11</f>
        <v>721.11875523278206</v>
      </c>
      <c r="AE9" s="16">
        <f>[1]CP_Trans!AF11</f>
        <v>746.3576803444688</v>
      </c>
      <c r="AF9" s="16">
        <f>[1]CP_Trans!AG11</f>
        <v>741.08664397253017</v>
      </c>
      <c r="AG9" s="16">
        <f>[1]CP_Trans!AH11</f>
        <v>737.1373190128262</v>
      </c>
      <c r="AH9" s="16">
        <f>[1]CP_Trans!AI11</f>
        <v>742.80678620897095</v>
      </c>
      <c r="AI9" s="16">
        <f>[1]CP_Trans!AJ11</f>
        <v>768.132343674803</v>
      </c>
      <c r="AJ9" s="16">
        <f>[1]CP_Trans!AK11</f>
        <v>791.9271945481122</v>
      </c>
      <c r="AK9" s="16">
        <f>[1]CP_Trans!AL11</f>
        <v>810.39708197320624</v>
      </c>
      <c r="AL9" s="16">
        <f>[1]CP_Trans!AM11</f>
        <v>844.63299015582277</v>
      </c>
      <c r="AM9" s="16">
        <f>[1]CP_Trans!AN11</f>
        <v>862.13298289366458</v>
      </c>
      <c r="AN9" s="16">
        <f>[1]CP_Trans!AO11</f>
        <v>937.2041707660901</v>
      </c>
      <c r="AO9" s="16">
        <f>[1]CP_Trans!AP11</f>
        <v>948.24872201377184</v>
      </c>
      <c r="AP9" s="16">
        <f>[1]CP_Trans!AQ11</f>
        <v>989.46481610719161</v>
      </c>
      <c r="AQ9" s="16">
        <f>[1]CP_Trans!AR11</f>
        <v>1000.6494849517057</v>
      </c>
      <c r="AR9" s="16">
        <f>[1]CP_Trans!AS11</f>
        <v>1060.1173903344259</v>
      </c>
      <c r="AS9" s="16">
        <f>[1]CP_Trans!AT11</f>
        <v>1098.0394150668374</v>
      </c>
      <c r="AT9" s="16">
        <f>[1]CP_Trans!AU11</f>
        <v>1155.5223977487613</v>
      </c>
      <c r="AU9" s="16">
        <f>[1]CP_Trans!AV11</f>
        <v>1176.7155281342984</v>
      </c>
      <c r="AV9" s="16">
        <f>[1]CP_Trans!AW11</f>
        <v>1232.765533304977</v>
      </c>
      <c r="AW9" s="16">
        <f>[1]CP_Trans!AX11</f>
        <v>1287.5854875894436</v>
      </c>
      <c r="AX9" s="16">
        <f>[1]CP_Trans!AY11</f>
        <v>1357.481836311608</v>
      </c>
      <c r="AY9" s="16">
        <f>[1]CP_Trans!AZ11</f>
        <v>1390.0498102099923</v>
      </c>
      <c r="AZ9" s="16">
        <f>[1]CP_Trans!BA11</f>
        <v>1414.4522139665276</v>
      </c>
      <c r="BA9" s="16">
        <f>[1]CP_Trans!BB11</f>
        <v>1442.5077123799065</v>
      </c>
      <c r="BB9" s="16">
        <f>[1]CP_Trans!BC11</f>
        <v>1446.641146276824</v>
      </c>
      <c r="BC9" s="16">
        <f>[1]CP_Trans!BD11</f>
        <v>1531.7973755921685</v>
      </c>
      <c r="BD9" s="16">
        <f>[1]CP_Trans!BE11</f>
        <v>1589.2164891758964</v>
      </c>
      <c r="BE9" s="16">
        <f>[1]CP_Trans!BF11</f>
        <v>1630.2825847844517</v>
      </c>
      <c r="BF9" s="16">
        <f>[1]CP_Trans!BG11</f>
        <v>1613.541444792136</v>
      </c>
      <c r="BG9" s="50"/>
      <c r="BH9" s="50"/>
      <c r="BI9" s="50"/>
      <c r="BJ9" s="50"/>
      <c r="BK9" s="5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8.95" customHeight="1" x14ac:dyDescent="0.2">
      <c r="A10" s="40" t="s">
        <v>5</v>
      </c>
      <c r="B10" s="16"/>
      <c r="C10" s="16"/>
      <c r="D10" s="16">
        <f>[1]CP_Trans!E12</f>
        <v>3.6294352331917223</v>
      </c>
      <c r="E10" s="16">
        <f>[1]CP_Trans!F12</f>
        <v>2.5271437862646717</v>
      </c>
      <c r="F10" s="16">
        <f>[1]CP_Trans!G12</f>
        <v>1.9642437561125303</v>
      </c>
      <c r="G10" s="16">
        <f>[1]CP_Trans!H12</f>
        <v>3.4025298376377053</v>
      </c>
      <c r="H10" s="16">
        <f>[1]CP_Trans!I12</f>
        <v>4.4241155493912059</v>
      </c>
      <c r="I10" s="16">
        <f>[1]CP_Trans!J12</f>
        <v>3.1924081244949423</v>
      </c>
      <c r="J10" s="16">
        <f>[1]CP_Trans!K12</f>
        <v>1.9574924595534353</v>
      </c>
      <c r="K10" s="16">
        <f>[1]CP_Trans!L12</f>
        <v>3.2548571215575772</v>
      </c>
      <c r="L10" s="16">
        <f>[1]CP_Trans!M12</f>
        <v>3.8195232562977455</v>
      </c>
      <c r="M10" s="16">
        <f>[1]CP_Trans!N12</f>
        <v>2.4576154102952628</v>
      </c>
      <c r="N10" s="16">
        <f>[1]CP_Trans!O12</f>
        <v>2.7395798943486342</v>
      </c>
      <c r="O10" s="16">
        <f>[1]CP_Trans!P12</f>
        <v>4.6430950650608676</v>
      </c>
      <c r="P10" s="16">
        <f>[1]CP_Trans!Q12</f>
        <v>4.3728153660284486</v>
      </c>
      <c r="Q10" s="16">
        <f>[1]CP_Trans!R12</f>
        <v>2.3143346708574164</v>
      </c>
      <c r="R10" s="16">
        <f>[1]CP_Trans!S12</f>
        <v>1.4641494391528718</v>
      </c>
      <c r="S10" s="16">
        <f>[1]CP_Trans!T12</f>
        <v>2.2259682755395658</v>
      </c>
      <c r="T10" s="16">
        <f>[1]CP_Trans!U12</f>
        <v>3.4432087148722861</v>
      </c>
      <c r="U10" s="16">
        <f>[1]CP_Trans!V12</f>
        <v>2.5952236875307864</v>
      </c>
      <c r="V10" s="16">
        <f>[1]CP_Trans!W12</f>
        <v>2.418498215563897</v>
      </c>
      <c r="W10" s="16">
        <f>[1]CP_Trans!X12</f>
        <v>3.6015754204032486</v>
      </c>
      <c r="X10" s="16">
        <f>[1]CP_Trans!Y12</f>
        <v>3.8464465956093306</v>
      </c>
      <c r="Y10" s="16">
        <f>[1]CP_Trans!Z12</f>
        <v>2.4814015898381219</v>
      </c>
      <c r="Z10" s="16">
        <f>[1]CP_Trans!AA12</f>
        <v>2.1105820404015265</v>
      </c>
      <c r="AA10" s="16">
        <f>[1]CP_Trans!AB12</f>
        <v>3.7293879658271885</v>
      </c>
      <c r="AB10" s="16">
        <f>[1]CP_Trans!AC12</f>
        <v>5.2729371299729362</v>
      </c>
      <c r="AC10" s="16">
        <f>[1]CP_Trans!AD12</f>
        <v>3.5726176426405902</v>
      </c>
      <c r="AD10" s="16">
        <f>[1]CP_Trans!AE12</f>
        <v>3.0077440730634466</v>
      </c>
      <c r="AE10" s="16">
        <f>[1]CP_Trans!AF12</f>
        <v>4.9812207917441063</v>
      </c>
      <c r="AF10" s="16">
        <f>[1]CP_Trans!AG12</f>
        <v>5.3285181072706873</v>
      </c>
      <c r="AG10" s="16">
        <f>[1]CP_Trans!AH12</f>
        <v>3.1456410263529837</v>
      </c>
      <c r="AH10" s="16">
        <f>[1]CP_Trans!AI12</f>
        <v>2.4865098258918961</v>
      </c>
      <c r="AI10" s="16">
        <f>[1]CP_Trans!AJ12</f>
        <v>4.3589643007376253</v>
      </c>
      <c r="AJ10" s="16">
        <f>[1]CP_Trans!AK12</f>
        <v>5.548617276080682</v>
      </c>
      <c r="AK10" s="16">
        <f>[1]CP_Trans!AL12</f>
        <v>3.5664682100320277</v>
      </c>
      <c r="AL10" s="16">
        <f>[1]CP_Trans!AM12</f>
        <v>2.8043020315845375</v>
      </c>
      <c r="AM10" s="16">
        <f>[1]CP_Trans!AN12</f>
        <v>4.5530522568498357</v>
      </c>
      <c r="AN10" s="16">
        <f>[1]CP_Trans!AO12</f>
        <v>4.9031664956585255</v>
      </c>
      <c r="AO10" s="16">
        <f>[1]CP_Trans!AP12</f>
        <v>2.9953512829978486</v>
      </c>
      <c r="AP10" s="16">
        <f>[1]CP_Trans!AQ12</f>
        <v>2.3772221479378941</v>
      </c>
      <c r="AQ10" s="16">
        <f>[1]CP_Trans!AR12</f>
        <v>4.193591081535514</v>
      </c>
      <c r="AR10" s="16">
        <f>[1]CP_Trans!AS12</f>
        <v>5.5925814385552579</v>
      </c>
      <c r="AS10" s="16">
        <f>[1]CP_Trans!AT12</f>
        <v>3.8394876078071913</v>
      </c>
      <c r="AT10" s="16">
        <f>[1]CP_Trans!AU12</f>
        <v>3.1591630900094745</v>
      </c>
      <c r="AU10" s="16">
        <f>[1]CP_Trans!AV12</f>
        <v>5.6850867639513014</v>
      </c>
      <c r="AV10" s="16">
        <f>[1]CP_Trans!AW12</f>
        <v>7.1482496935391691</v>
      </c>
      <c r="AW10" s="16">
        <f>[1]CP_Trans!AX12</f>
        <v>4.8541071491732755</v>
      </c>
      <c r="AX10" s="16">
        <f>[1]CP_Trans!AY12</f>
        <v>3.0490936550334582</v>
      </c>
      <c r="AY10" s="16">
        <f>[1]CP_Trans!AZ12</f>
        <v>4.4273247780305161</v>
      </c>
      <c r="AZ10" s="16">
        <f>[1]CP_Trans!BA12</f>
        <v>5.8144571629974164</v>
      </c>
      <c r="BA10" s="16">
        <f>[1]CP_Trans!BB12</f>
        <v>4.3620516081999172</v>
      </c>
      <c r="BB10" s="16">
        <f>[1]CP_Trans!BC12</f>
        <v>4.0047704542775797</v>
      </c>
      <c r="BC10" s="16">
        <f>[1]CP_Trans!BD12</f>
        <v>5.9513169617700195</v>
      </c>
      <c r="BD10" s="16">
        <f>[1]CP_Trans!BE12</f>
        <v>7.2241857795358388</v>
      </c>
      <c r="BE10" s="16">
        <f>[1]CP_Trans!BF12</f>
        <v>5.5507052488012212</v>
      </c>
      <c r="BF10" s="16">
        <f>[1]CP_Trans!BG12</f>
        <v>5.0606468864244594</v>
      </c>
      <c r="BG10" s="50"/>
      <c r="BH10" s="50"/>
      <c r="BI10" s="50"/>
      <c r="BJ10" s="50"/>
      <c r="BK10" s="5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19" customFormat="1" ht="18.95" customHeight="1" x14ac:dyDescent="0.2">
      <c r="A11" s="40" t="s">
        <v>6</v>
      </c>
      <c r="B11" s="16"/>
      <c r="C11" s="16"/>
      <c r="D11" s="16">
        <f>[1]CP_Trans!E13</f>
        <v>366.19550248515935</v>
      </c>
      <c r="E11" s="16">
        <f>[1]CP_Trans!F13</f>
        <v>90.948345011815391</v>
      </c>
      <c r="F11" s="16">
        <f>[1]CP_Trans!G13</f>
        <v>57.552397803782291</v>
      </c>
      <c r="G11" s="16">
        <f>[1]CP_Trans!H13</f>
        <v>1321.8774848537253</v>
      </c>
      <c r="H11" s="16">
        <f>[1]CP_Trans!I13</f>
        <v>164.33551069159276</v>
      </c>
      <c r="I11" s="16">
        <f>[1]CP_Trans!J13</f>
        <v>179.17077475647079</v>
      </c>
      <c r="J11" s="16">
        <f>[1]CP_Trans!K13</f>
        <v>177.53733585888506</v>
      </c>
      <c r="K11" s="16">
        <f>[1]CP_Trans!L13</f>
        <v>1523.5738167034492</v>
      </c>
      <c r="L11" s="16">
        <f>[1]CP_Trans!M13</f>
        <v>264.7184179776886</v>
      </c>
      <c r="M11" s="16">
        <f>[1]CP_Trans!N13</f>
        <v>1726.7185591130515</v>
      </c>
      <c r="N11" s="16">
        <f>[1]CP_Trans!O13</f>
        <v>341.9388211788837</v>
      </c>
      <c r="O11" s="16">
        <f>[1]CP_Trans!P13</f>
        <v>171.36620579985589</v>
      </c>
      <c r="P11" s="16">
        <f>[1]CP_Trans!Q13</f>
        <v>1421.2777917556173</v>
      </c>
      <c r="Q11" s="16">
        <f>[1]CP_Trans!R13</f>
        <v>40.279798230600285</v>
      </c>
      <c r="R11" s="16">
        <f>[1]CP_Trans!S13</f>
        <v>517.43493917641695</v>
      </c>
      <c r="S11" s="16">
        <f>[1]CP_Trans!T13</f>
        <v>592.34400103686335</v>
      </c>
      <c r="T11" s="16">
        <f>[1]CP_Trans!U13</f>
        <v>193.12216359773646</v>
      </c>
      <c r="U11" s="16">
        <f>[1]CP_Trans!V13</f>
        <v>2151.6571848986619</v>
      </c>
      <c r="V11" s="16">
        <f>[1]CP_Trans!W13</f>
        <v>260.5651590021115</v>
      </c>
      <c r="W11" s="16">
        <f>[1]CP_Trans!X13</f>
        <v>572.45387430028029</v>
      </c>
      <c r="X11" s="16">
        <f>[1]CP_Trans!Y13</f>
        <v>242.97260706361459</v>
      </c>
      <c r="Y11" s="16">
        <f>[1]CP_Trans!Z13</f>
        <v>2461.9438073364272</v>
      </c>
      <c r="Z11" s="16">
        <f>[1]CP_Trans!AA13</f>
        <v>299.68168751600905</v>
      </c>
      <c r="AA11" s="16">
        <f>[1]CP_Trans!AB13</f>
        <v>401.09830944566511</v>
      </c>
      <c r="AB11" s="16">
        <f>[1]CP_Trans!AC13</f>
        <v>2136.4295378164761</v>
      </c>
      <c r="AC11" s="16">
        <f>[1]CP_Trans!AD13</f>
        <v>488.75450763328502</v>
      </c>
      <c r="AD11" s="16">
        <f>[1]CP_Trans!AE13</f>
        <v>472.0477475563938</v>
      </c>
      <c r="AE11" s="16">
        <f>[1]CP_Trans!AF13</f>
        <v>422.5180625236344</v>
      </c>
      <c r="AF11" s="16">
        <f>[1]CP_Trans!AG13</f>
        <v>327.83532645002919</v>
      </c>
      <c r="AG11" s="16">
        <f>[1]CP_Trans!AH13</f>
        <v>282.84594945459111</v>
      </c>
      <c r="AH11" s="16">
        <f>[1]CP_Trans!AI13</f>
        <v>2739.2327331455022</v>
      </c>
      <c r="AI11" s="16">
        <f>[1]CP_Trans!AJ13</f>
        <v>512.12115674645838</v>
      </c>
      <c r="AJ11" s="16">
        <f>[1]CP_Trans!AK13</f>
        <v>844.45718469472524</v>
      </c>
      <c r="AK11" s="16">
        <f>[1]CP_Trans!AL13</f>
        <v>1029.9319749142044</v>
      </c>
      <c r="AL11" s="16">
        <f>[1]CP_Trans!AM13</f>
        <v>1089.0865626000527</v>
      </c>
      <c r="AM11" s="16">
        <f>[1]CP_Trans!AN13</f>
        <v>1039.0987508147953</v>
      </c>
      <c r="AN11" s="16">
        <f>[1]CP_Trans!AO13</f>
        <v>816.4373749259903</v>
      </c>
      <c r="AO11" s="16">
        <f>[1]CP_Trans!AP13</f>
        <v>638.56988114567866</v>
      </c>
      <c r="AP11" s="16">
        <f>[1]CP_Trans!AQ13</f>
        <v>1432.8471021735438</v>
      </c>
      <c r="AQ11" s="16">
        <f>[1]CP_Trans!AR13</f>
        <v>1673.7836632517024</v>
      </c>
      <c r="AR11" s="16">
        <f>[1]CP_Trans!AS13</f>
        <v>975.3764531512162</v>
      </c>
      <c r="AS11" s="16">
        <f>[1]CP_Trans!AT13</f>
        <v>1204.8258567478488</v>
      </c>
      <c r="AT11" s="16">
        <f>[1]CP_Trans!AU13</f>
        <v>1370.2394643682212</v>
      </c>
      <c r="AU11" s="16">
        <f>[1]CP_Trans!AV13</f>
        <v>1495.5391541348763</v>
      </c>
      <c r="AV11" s="16">
        <f>[1]CP_Trans!AW13</f>
        <v>1385.271128433888</v>
      </c>
      <c r="AW11" s="16">
        <f>[1]CP_Trans!AX13</f>
        <v>1716.7341998219606</v>
      </c>
      <c r="AX11" s="16">
        <f>[1]CP_Trans!AY13</f>
        <v>1338.6278190479591</v>
      </c>
      <c r="AY11" s="16">
        <f>[1]CP_Trans!AZ13</f>
        <v>1310.8471270644113</v>
      </c>
      <c r="AZ11" s="16">
        <f>[1]CP_Trans!BA13</f>
        <v>1251.9900967197636</v>
      </c>
      <c r="BA11" s="16">
        <f>[1]CP_Trans!BB13</f>
        <v>1922.2229052456501</v>
      </c>
      <c r="BB11" s="16">
        <f>[1]CP_Trans!BC13</f>
        <v>1449.6516672067089</v>
      </c>
      <c r="BC11" s="16">
        <f>[1]CP_Trans!BD13</f>
        <v>1477.8141378884197</v>
      </c>
      <c r="BD11" s="16">
        <f>[1]CP_Trans!BE13</f>
        <v>1470.661343755577</v>
      </c>
      <c r="BE11" s="16">
        <f>[1]CP_Trans!BF13</f>
        <v>1551.3191658825326</v>
      </c>
      <c r="BF11" s="16">
        <f>[1]CP_Trans!BG13</f>
        <v>1749.6342500470457</v>
      </c>
      <c r="BG11" s="50"/>
      <c r="BH11" s="50"/>
      <c r="BI11" s="50"/>
      <c r="BJ11" s="50"/>
      <c r="BK11" s="50"/>
      <c r="BL11" s="20"/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3" s="19" customFormat="1" ht="18.95" customHeight="1" x14ac:dyDescent="0.2">
      <c r="A12" s="40" t="s">
        <v>7</v>
      </c>
      <c r="B12" s="16"/>
      <c r="C12" s="16"/>
      <c r="D12" s="16">
        <f>[1]CP_Trans!E14</f>
        <v>469.71382941309764</v>
      </c>
      <c r="E12" s="16">
        <f>[1]CP_Trans!F14</f>
        <v>483.15814582112</v>
      </c>
      <c r="F12" s="16">
        <f>[1]CP_Trans!G14</f>
        <v>465.24915015772132</v>
      </c>
      <c r="G12" s="16">
        <f>[1]CP_Trans!H14</f>
        <v>502.20267515262503</v>
      </c>
      <c r="H12" s="16">
        <f>[1]CP_Trans!I14</f>
        <v>512.87144404971343</v>
      </c>
      <c r="I12" s="16">
        <f>[1]CP_Trans!J14</f>
        <v>505.1734715808027</v>
      </c>
      <c r="J12" s="16">
        <f>[1]CP_Trans!K14</f>
        <v>496.83868640581733</v>
      </c>
      <c r="K12" s="16">
        <f>[1]CP_Trans!L14</f>
        <v>500.10619178359815</v>
      </c>
      <c r="L12" s="16">
        <f>[1]CP_Trans!M14</f>
        <v>476.18662988956044</v>
      </c>
      <c r="M12" s="16">
        <f>[1]CP_Trans!N14</f>
        <v>497.54407489911972</v>
      </c>
      <c r="N12" s="16">
        <f>[1]CP_Trans!O14</f>
        <v>514.32752738810518</v>
      </c>
      <c r="O12" s="16">
        <f>[1]CP_Trans!P14</f>
        <v>499.04636721804496</v>
      </c>
      <c r="P12" s="16">
        <f>[1]CP_Trans!Q14</f>
        <v>516.05382536622449</v>
      </c>
      <c r="Q12" s="16">
        <f>[1]CP_Trans!R14</f>
        <v>530.99753125104587</v>
      </c>
      <c r="R12" s="16">
        <f>[1]CP_Trans!S14</f>
        <v>510.93269578002861</v>
      </c>
      <c r="S12" s="16">
        <f>[1]CP_Trans!T14</f>
        <v>478.66699725796923</v>
      </c>
      <c r="T12" s="16">
        <f>[1]CP_Trans!U14</f>
        <v>460.75512758501816</v>
      </c>
      <c r="U12" s="16">
        <f>[1]CP_Trans!V14</f>
        <v>455.87783020118837</v>
      </c>
      <c r="V12" s="16">
        <f>[1]CP_Trans!W14</f>
        <v>466.82433002964513</v>
      </c>
      <c r="W12" s="16">
        <f>[1]CP_Trans!X14</f>
        <v>512.58606277312936</v>
      </c>
      <c r="X12" s="16">
        <f>[1]CP_Trans!Y14</f>
        <v>505.17948223176319</v>
      </c>
      <c r="Y12" s="16">
        <f>[1]CP_Trans!Z14</f>
        <v>500.49326380196743</v>
      </c>
      <c r="Z12" s="16">
        <f>[1]CP_Trans!AA14</f>
        <v>496.39937460839684</v>
      </c>
      <c r="AA12" s="16">
        <f>[1]CP_Trans!AB14</f>
        <v>474.1760834769816</v>
      </c>
      <c r="AB12" s="16">
        <f>[1]CP_Trans!AC14</f>
        <v>493.91156339733533</v>
      </c>
      <c r="AC12" s="16">
        <f>[1]CP_Trans!AD14</f>
        <v>516.89196887517232</v>
      </c>
      <c r="AD12" s="16">
        <f>[1]CP_Trans!AE14</f>
        <v>504.03545073023946</v>
      </c>
      <c r="AE12" s="16">
        <f>[1]CP_Trans!AF14</f>
        <v>519.91813652783742</v>
      </c>
      <c r="AF12" s="16">
        <f>[1]CP_Trans!AG14</f>
        <v>539.91643193142909</v>
      </c>
      <c r="AG12" s="16">
        <f>[1]CP_Trans!AH14</f>
        <v>557.93217700161256</v>
      </c>
      <c r="AH12" s="16">
        <f>[1]CP_Trans!AI14</f>
        <v>584.1978375469597</v>
      </c>
      <c r="AI12" s="16">
        <f>[1]CP_Trans!AJ14</f>
        <v>552.88741659649099</v>
      </c>
      <c r="AJ12" s="16">
        <f>[1]CP_Trans!AK14</f>
        <v>545.71065632018576</v>
      </c>
      <c r="AK12" s="16">
        <f>[1]CP_Trans!AL14</f>
        <v>562.70667771926799</v>
      </c>
      <c r="AL12" s="16">
        <f>[1]CP_Trans!AM14</f>
        <v>556.02935690265133</v>
      </c>
      <c r="AM12" s="16">
        <f>[1]CP_Trans!AN14</f>
        <v>517.59001152934104</v>
      </c>
      <c r="AN12" s="16">
        <f>[1]CP_Trans!AO14</f>
        <v>462.85964047439916</v>
      </c>
      <c r="AO12" s="16">
        <f>[1]CP_Trans!AP14</f>
        <v>481.15866789350429</v>
      </c>
      <c r="AP12" s="16">
        <f>[1]CP_Trans!AQ14</f>
        <v>430.15719353323175</v>
      </c>
      <c r="AQ12" s="16">
        <f>[1]CP_Trans!AR14</f>
        <v>513.88091150927778</v>
      </c>
      <c r="AR12" s="16">
        <f>[1]CP_Trans!AS14</f>
        <v>601.68088525680162</v>
      </c>
      <c r="AS12" s="16">
        <f>[1]CP_Trans!AT14</f>
        <v>699.87065635437591</v>
      </c>
      <c r="AT12" s="16">
        <f>[1]CP_Trans!AU14</f>
        <v>834.87905660437605</v>
      </c>
      <c r="AU12" s="16">
        <f>[1]CP_Trans!AV14</f>
        <v>817.17634683324309</v>
      </c>
      <c r="AV12" s="16">
        <f>[1]CP_Trans!AW14</f>
        <v>825.03616700141015</v>
      </c>
      <c r="AW12" s="16">
        <f>[1]CP_Trans!AX14</f>
        <v>940.68611058356362</v>
      </c>
      <c r="AX12" s="16">
        <f>[1]CP_Trans!AY14</f>
        <v>901.10093425969399</v>
      </c>
      <c r="AY12" s="16">
        <f>[1]CP_Trans!AZ14</f>
        <v>795.63234203482148</v>
      </c>
      <c r="AZ12" s="16">
        <f>[1]CP_Trans!BA14</f>
        <v>861.39474144088911</v>
      </c>
      <c r="BA12" s="16">
        <f>[1]CP_Trans!BB14</f>
        <v>861.53398232941254</v>
      </c>
      <c r="BB12" s="16">
        <f>[1]CP_Trans!BC14</f>
        <v>799.50652243730497</v>
      </c>
      <c r="BC12" s="16">
        <f>[1]CP_Trans!BD14</f>
        <v>828.14988691123153</v>
      </c>
      <c r="BD12" s="16">
        <f>[1]CP_Trans!BE14</f>
        <v>894.27251331694356</v>
      </c>
      <c r="BE12" s="16">
        <f>[1]CP_Trans!BF14</f>
        <v>858.4836973850347</v>
      </c>
      <c r="BF12" s="16">
        <f>[1]CP_Trans!BG14</f>
        <v>891.61615819332258</v>
      </c>
      <c r="BG12" s="50"/>
      <c r="BH12" s="50"/>
      <c r="BI12" s="50"/>
      <c r="BJ12" s="50"/>
      <c r="BK12" s="50"/>
      <c r="BL12" s="20"/>
      <c r="BM12" s="20"/>
      <c r="BN12" s="20"/>
      <c r="BO12" s="20"/>
      <c r="BP12" s="20"/>
      <c r="BQ12" s="20"/>
      <c r="BR12" s="20"/>
      <c r="BS12" s="20"/>
      <c r="BT12" s="20"/>
      <c r="BU12" s="20"/>
    </row>
    <row r="13" spans="1:73" s="64" customFormat="1" ht="18.95" customHeight="1" x14ac:dyDescent="0.2">
      <c r="A13" s="61" t="s">
        <v>97</v>
      </c>
      <c r="B13" s="62"/>
      <c r="C13" s="62"/>
      <c r="D13" s="62">
        <f t="shared" ref="D13:AG13" si="20">SUM(D14:D18)</f>
        <v>809.12278517372897</v>
      </c>
      <c r="E13" s="62">
        <f t="shared" si="20"/>
        <v>825.91819582283836</v>
      </c>
      <c r="F13" s="62">
        <f t="shared" si="20"/>
        <v>739.04933058409779</v>
      </c>
      <c r="G13" s="62">
        <f t="shared" si="20"/>
        <v>1121.6063367693796</v>
      </c>
      <c r="H13" s="62">
        <f t="shared" si="20"/>
        <v>3579.6507067861494</v>
      </c>
      <c r="I13" s="62">
        <f t="shared" si="20"/>
        <v>3458.01888606598</v>
      </c>
      <c r="J13" s="62">
        <f t="shared" si="20"/>
        <v>3935.6269860493035</v>
      </c>
      <c r="K13" s="62">
        <f t="shared" si="20"/>
        <v>3958.6427018668751</v>
      </c>
      <c r="L13" s="62">
        <f t="shared" si="20"/>
        <v>4230.3684643385377</v>
      </c>
      <c r="M13" s="62">
        <f t="shared" si="20"/>
        <v>4541.6401447452363</v>
      </c>
      <c r="N13" s="62">
        <f t="shared" si="20"/>
        <v>4436.6294878174604</v>
      </c>
      <c r="O13" s="62">
        <f t="shared" si="20"/>
        <v>4637.9992148588235</v>
      </c>
      <c r="P13" s="62">
        <f t="shared" si="20"/>
        <v>4935.2995324060112</v>
      </c>
      <c r="Q13" s="62">
        <f t="shared" si="20"/>
        <v>4708.1088420580581</v>
      </c>
      <c r="R13" s="62">
        <f t="shared" si="20"/>
        <v>4703.497787662528</v>
      </c>
      <c r="S13" s="62">
        <f t="shared" si="20"/>
        <v>4630.6076948172822</v>
      </c>
      <c r="T13" s="62">
        <f t="shared" si="20"/>
        <v>4795.2482052273244</v>
      </c>
      <c r="U13" s="62">
        <f t="shared" si="20"/>
        <v>4849.938408551091</v>
      </c>
      <c r="V13" s="62">
        <f t="shared" si="20"/>
        <v>4879.309855170708</v>
      </c>
      <c r="W13" s="62">
        <f t="shared" si="20"/>
        <v>4554.6877437378189</v>
      </c>
      <c r="X13" s="62">
        <f t="shared" si="20"/>
        <v>4895.2594153320206</v>
      </c>
      <c r="Y13" s="62">
        <f t="shared" si="20"/>
        <v>4983.2032394554171</v>
      </c>
      <c r="Z13" s="62">
        <f t="shared" si="20"/>
        <v>5355.1508583245077</v>
      </c>
      <c r="AA13" s="62">
        <f t="shared" si="20"/>
        <v>5643.5100169095476</v>
      </c>
      <c r="AB13" s="62">
        <f t="shared" si="20"/>
        <v>5788.1374043747883</v>
      </c>
      <c r="AC13" s="62">
        <f t="shared" si="20"/>
        <v>6064.9297452067112</v>
      </c>
      <c r="AD13" s="62">
        <f t="shared" si="20"/>
        <v>6367.7904603766092</v>
      </c>
      <c r="AE13" s="62">
        <f t="shared" si="20"/>
        <v>6606.9463641734474</v>
      </c>
      <c r="AF13" s="62">
        <f t="shared" si="20"/>
        <v>6859.3448502073043</v>
      </c>
      <c r="AG13" s="62">
        <f t="shared" si="20"/>
        <v>6827.7141363258834</v>
      </c>
      <c r="AH13" s="62">
        <f t="shared" ref="AH13:AQ13" si="21">SUM(AH14:AH18)</f>
        <v>6243.2102922802496</v>
      </c>
      <c r="AI13" s="62">
        <f t="shared" si="21"/>
        <v>6379.7213304763263</v>
      </c>
      <c r="AJ13" s="62">
        <f t="shared" si="21"/>
        <v>6551.1730918622834</v>
      </c>
      <c r="AK13" s="62">
        <f t="shared" si="21"/>
        <v>6986.359696944055</v>
      </c>
      <c r="AL13" s="62">
        <f t="shared" si="21"/>
        <v>7452.7605775204138</v>
      </c>
      <c r="AM13" s="62">
        <f t="shared" si="21"/>
        <v>7258.0322386678663</v>
      </c>
      <c r="AN13" s="62">
        <f t="shared" si="21"/>
        <v>7571.4027789368001</v>
      </c>
      <c r="AO13" s="62">
        <f t="shared" si="21"/>
        <v>7663.5463526460908</v>
      </c>
      <c r="AP13" s="62">
        <f t="shared" si="21"/>
        <v>8016.9496019008075</v>
      </c>
      <c r="AQ13" s="62">
        <f t="shared" si="21"/>
        <v>8358.5015150041145</v>
      </c>
      <c r="AR13" s="62">
        <f t="shared" ref="AR13:AS13" si="22">SUM(AR14:AR18)</f>
        <v>8690.3831548912676</v>
      </c>
      <c r="AS13" s="62">
        <f t="shared" si="22"/>
        <v>8743.2785299977822</v>
      </c>
      <c r="AT13" s="62">
        <f t="shared" ref="AT13:AU13" si="23">SUM(AT14:AT18)</f>
        <v>8936.8434770675176</v>
      </c>
      <c r="AU13" s="62">
        <f t="shared" si="23"/>
        <v>8792.3697171010754</v>
      </c>
      <c r="AV13" s="62">
        <f t="shared" ref="AV13:AW13" si="24">SUM(AV14:AV18)</f>
        <v>9282.3117286972629</v>
      </c>
      <c r="AW13" s="62">
        <f t="shared" si="24"/>
        <v>9755.5916234302895</v>
      </c>
      <c r="AX13" s="62">
        <f t="shared" ref="AX13:AY13" si="25">SUM(AX14:AX18)</f>
        <v>9543.1074126561216</v>
      </c>
      <c r="AY13" s="62">
        <f t="shared" si="25"/>
        <v>8423.3500749520081</v>
      </c>
      <c r="AZ13" s="62">
        <f t="shared" ref="AZ13:BA13" si="26">SUM(AZ14:AZ18)</f>
        <v>9618.1826149986591</v>
      </c>
      <c r="BA13" s="62">
        <f t="shared" si="26"/>
        <v>10087.973736471979</v>
      </c>
      <c r="BB13" s="62">
        <f t="shared" ref="BB13:BC13" si="27">SUM(BB14:BB18)</f>
        <v>10215.315076869247</v>
      </c>
      <c r="BC13" s="62">
        <f t="shared" si="27"/>
        <v>10343.932770618094</v>
      </c>
      <c r="BD13" s="62">
        <f t="shared" ref="BD13:BE13" si="28">SUM(BD14:BD18)</f>
        <v>10172.742725511916</v>
      </c>
      <c r="BE13" s="62">
        <f t="shared" si="28"/>
        <v>11129.729524434953</v>
      </c>
      <c r="BF13" s="62">
        <f t="shared" ref="BF13" si="29">SUM(BF14:BF18)</f>
        <v>12123.011094112597</v>
      </c>
      <c r="BG13" s="63"/>
      <c r="BH13" s="63"/>
      <c r="BI13" s="63"/>
      <c r="BJ13" s="63"/>
      <c r="BK13" s="63"/>
    </row>
    <row r="14" spans="1:73" s="19" customFormat="1" ht="18.95" customHeight="1" x14ac:dyDescent="0.2">
      <c r="A14" s="40" t="s">
        <v>9</v>
      </c>
      <c r="B14" s="16"/>
      <c r="C14" s="16"/>
      <c r="D14" s="16">
        <f>[1]CP_Trans!E15</f>
        <v>98.333059717928535</v>
      </c>
      <c r="E14" s="16">
        <f>[1]CP_Trans!F15</f>
        <v>46.114293494583166</v>
      </c>
      <c r="F14" s="16">
        <f>[1]CP_Trans!G15</f>
        <v>50.29367370192594</v>
      </c>
      <c r="G14" s="16">
        <f>[1]CP_Trans!H15</f>
        <v>59.040932266203342</v>
      </c>
      <c r="H14" s="16">
        <f>[1]CP_Trans!I15</f>
        <v>64.567517460177811</v>
      </c>
      <c r="I14" s="16">
        <f>[1]CP_Trans!J15</f>
        <v>57.468992203126483</v>
      </c>
      <c r="J14" s="16">
        <f>[1]CP_Trans!K15</f>
        <v>79.30226088788325</v>
      </c>
      <c r="K14" s="16">
        <f>[1]CP_Trans!L15</f>
        <v>96.077709262923818</v>
      </c>
      <c r="L14" s="16">
        <f>[1]CP_Trans!M15</f>
        <v>139.20499128419851</v>
      </c>
      <c r="M14" s="16">
        <f>[1]CP_Trans!N15</f>
        <v>120.11214709756194</v>
      </c>
      <c r="N14" s="16">
        <f>[1]CP_Trans!O15</f>
        <v>143.57738793971978</v>
      </c>
      <c r="O14" s="16">
        <f>[1]CP_Trans!P15</f>
        <v>94.389539959763766</v>
      </c>
      <c r="P14" s="16">
        <f>[1]CP_Trans!Q15</f>
        <v>72.233724223039687</v>
      </c>
      <c r="Q14" s="16">
        <f>[1]CP_Trans!R15</f>
        <v>49.567960101809085</v>
      </c>
      <c r="R14" s="16">
        <f>[1]CP_Trans!S15</f>
        <v>132.68473201259619</v>
      </c>
      <c r="S14" s="16">
        <f>[1]CP_Trans!T15</f>
        <v>189.10866033232278</v>
      </c>
      <c r="T14" s="16">
        <f>[1]CP_Trans!U15</f>
        <v>181.38519368641894</v>
      </c>
      <c r="U14" s="16">
        <f>[1]CP_Trans!V15</f>
        <v>88.260896745016183</v>
      </c>
      <c r="V14" s="16">
        <f>[1]CP_Trans!W15</f>
        <v>145.70071857278114</v>
      </c>
      <c r="W14" s="16">
        <f>[1]CP_Trans!X15</f>
        <v>134.57117374922498</v>
      </c>
      <c r="X14" s="16">
        <f>[1]CP_Trans!Y15</f>
        <v>127.03563115840856</v>
      </c>
      <c r="Y14" s="16">
        <f>[1]CP_Trans!Z15</f>
        <v>69.244478825053918</v>
      </c>
      <c r="Z14" s="16">
        <f>[1]CP_Trans!AA15</f>
        <v>219.75933643262368</v>
      </c>
      <c r="AA14" s="16">
        <f>[1]CP_Trans!AB15</f>
        <v>197.87662237127202</v>
      </c>
      <c r="AB14" s="16">
        <f>[1]CP_Trans!AC15</f>
        <v>162.41342085558915</v>
      </c>
      <c r="AC14" s="16">
        <f>[1]CP_Trans!AD15</f>
        <v>146.68627700175514</v>
      </c>
      <c r="AD14" s="16">
        <f>[1]CP_Trans!AE15</f>
        <v>269.69302359693904</v>
      </c>
      <c r="AE14" s="16">
        <f>[1]CP_Trans!AF15</f>
        <v>276.87432479280335</v>
      </c>
      <c r="AF14" s="16">
        <f>[1]CP_Trans!AG15</f>
        <v>289.20094652828618</v>
      </c>
      <c r="AG14" s="16">
        <f>[1]CP_Trans!AH15</f>
        <v>230.62148574135779</v>
      </c>
      <c r="AH14" s="16">
        <f>[1]CP_Trans!AI15</f>
        <v>291.84632425959063</v>
      </c>
      <c r="AI14" s="16">
        <f>[1]CP_Trans!AJ15</f>
        <v>269.82317818065252</v>
      </c>
      <c r="AJ14" s="16">
        <f>[1]CP_Trans!AK15</f>
        <v>294.17432459489044</v>
      </c>
      <c r="AK14" s="16">
        <f>[1]CP_Trans!AL15</f>
        <v>285.78042747145702</v>
      </c>
      <c r="AL14" s="16">
        <f>[1]CP_Trans!AM15</f>
        <v>391.67140208065734</v>
      </c>
      <c r="AM14" s="16">
        <f>[1]CP_Trans!AN15</f>
        <v>365.49118611026199</v>
      </c>
      <c r="AN14" s="16">
        <f>[1]CP_Trans!AO15</f>
        <v>355.222543994283</v>
      </c>
      <c r="AO14" s="16">
        <f>[1]CP_Trans!AP15</f>
        <v>232.84433200115944</v>
      </c>
      <c r="AP14" s="16">
        <f>[1]CP_Trans!AQ15</f>
        <v>388.97385614525962</v>
      </c>
      <c r="AQ14" s="16">
        <f>[1]CP_Trans!AR15</f>
        <v>559.41573919940004</v>
      </c>
      <c r="AR14" s="16">
        <f>[1]CP_Trans!AS15</f>
        <v>685.69954524325078</v>
      </c>
      <c r="AS14" s="16">
        <f>[1]CP_Trans!AT15</f>
        <v>441.2206133036035</v>
      </c>
      <c r="AT14" s="16">
        <f>[1]CP_Trans!AU15</f>
        <v>657.1672628064739</v>
      </c>
      <c r="AU14" s="16">
        <f>[1]CP_Trans!AV15</f>
        <v>483.20771243230115</v>
      </c>
      <c r="AV14" s="16">
        <f>[1]CP_Trans!AW15</f>
        <v>471.81063767198407</v>
      </c>
      <c r="AW14" s="16">
        <f>[1]CP_Trans!AX15</f>
        <v>462.49600598378692</v>
      </c>
      <c r="AX14" s="16">
        <f>[1]CP_Trans!AY15</f>
        <v>766.0993471182727</v>
      </c>
      <c r="AY14" s="16">
        <f>[1]CP_Trans!AZ15</f>
        <v>565.90257665034778</v>
      </c>
      <c r="AZ14" s="16">
        <f>[1]CP_Trans!BA15</f>
        <v>852.53849357789147</v>
      </c>
      <c r="BA14" s="16">
        <f>[1]CP_Trans!BB15</f>
        <v>676.9263667267204</v>
      </c>
      <c r="BB14" s="16">
        <f>[1]CP_Trans!BC15</f>
        <v>646.66291017933463</v>
      </c>
      <c r="BC14" s="16">
        <f>[1]CP_Trans!BD15</f>
        <v>620.04383704252905</v>
      </c>
      <c r="BD14" s="16">
        <f>[1]CP_Trans!BE15</f>
        <v>515.60066638925059</v>
      </c>
      <c r="BE14" s="16">
        <f>[1]CP_Trans!BF15</f>
        <v>651.29202593505954</v>
      </c>
      <c r="BF14" s="16">
        <f>[1]CP_Trans!BG15</f>
        <v>1328.0560517754773</v>
      </c>
      <c r="BG14" s="50"/>
      <c r="BH14" s="50"/>
      <c r="BI14" s="50"/>
      <c r="BJ14" s="50"/>
      <c r="BK14" s="50"/>
      <c r="BL14" s="20"/>
      <c r="BM14" s="20"/>
      <c r="BN14" s="20"/>
      <c r="BO14" s="20"/>
      <c r="BP14" s="20"/>
      <c r="BQ14" s="20"/>
      <c r="BR14" s="20"/>
      <c r="BS14" s="20"/>
      <c r="BT14" s="20"/>
      <c r="BU14" s="20"/>
    </row>
    <row r="15" spans="1:73" s="19" customFormat="1" ht="18.95" customHeight="1" x14ac:dyDescent="0.2">
      <c r="A15" s="25" t="s">
        <v>10</v>
      </c>
      <c r="B15" s="16"/>
      <c r="C15" s="16"/>
      <c r="D15" s="16">
        <f>[1]CP_Trans!E16</f>
        <v>0</v>
      </c>
      <c r="E15" s="16">
        <f>[1]CP_Trans!F16</f>
        <v>0</v>
      </c>
      <c r="F15" s="16">
        <f>[1]CP_Trans!G16</f>
        <v>0</v>
      </c>
      <c r="G15" s="16">
        <f>[1]CP_Trans!H16</f>
        <v>0</v>
      </c>
      <c r="H15" s="16">
        <f>[1]CP_Trans!I16</f>
        <v>2467.2308561016175</v>
      </c>
      <c r="I15" s="16">
        <f>[1]CP_Trans!J16</f>
        <v>2348.5909251768767</v>
      </c>
      <c r="J15" s="16">
        <f>[1]CP_Trans!K16</f>
        <v>2929.7768186196922</v>
      </c>
      <c r="K15" s="16">
        <f>[1]CP_Trans!L16</f>
        <v>2891.8526544202709</v>
      </c>
      <c r="L15" s="16">
        <f>[1]CP_Trans!M16</f>
        <v>3024.397711953357</v>
      </c>
      <c r="M15" s="16">
        <f>[1]CP_Trans!N16</f>
        <v>3261.4147919956863</v>
      </c>
      <c r="N15" s="16">
        <f>[1]CP_Trans!O16</f>
        <v>2949.1365181611641</v>
      </c>
      <c r="O15" s="16">
        <f>[1]CP_Trans!P16</f>
        <v>3125.2639103519914</v>
      </c>
      <c r="P15" s="16">
        <f>[1]CP_Trans!Q16</f>
        <v>3515.0377378809885</v>
      </c>
      <c r="Q15" s="16">
        <f>[1]CP_Trans!R16</f>
        <v>3328.7204169613065</v>
      </c>
      <c r="R15" s="16">
        <f>[1]CP_Trans!S16</f>
        <v>3174.6026943905154</v>
      </c>
      <c r="S15" s="16">
        <f>[1]CP_Trans!T16</f>
        <v>3018.0065864447674</v>
      </c>
      <c r="T15" s="16">
        <f>[1]CP_Trans!U16</f>
        <v>3061.7421331794335</v>
      </c>
      <c r="U15" s="16">
        <f>[1]CP_Trans!V16</f>
        <v>3133.8527515955734</v>
      </c>
      <c r="V15" s="16">
        <f>[1]CP_Trans!W16</f>
        <v>3156.4412984444434</v>
      </c>
      <c r="W15" s="16">
        <f>[1]CP_Trans!X16</f>
        <v>3046.8333687740042</v>
      </c>
      <c r="X15" s="16">
        <f>[1]CP_Trans!Y16</f>
        <v>2968.6938481564803</v>
      </c>
      <c r="Y15" s="16">
        <f>[1]CP_Trans!Z16</f>
        <v>3082.3139882060555</v>
      </c>
      <c r="Z15" s="16">
        <f>[1]CP_Trans!AA16</f>
        <v>3357.4526657953943</v>
      </c>
      <c r="AA15" s="16">
        <f>[1]CP_Trans!AB16</f>
        <v>3531.8796799812371</v>
      </c>
      <c r="AB15" s="16">
        <f>[1]CP_Trans!AC16</f>
        <v>3732.8331330505571</v>
      </c>
      <c r="AC15" s="16">
        <f>[1]CP_Trans!AD16</f>
        <v>3953.1873959476384</v>
      </c>
      <c r="AD15" s="16">
        <f>[1]CP_Trans!AE16</f>
        <v>4187.2440948510048</v>
      </c>
      <c r="AE15" s="16">
        <f>[1]CP_Trans!AF16</f>
        <v>4253.0144798538113</v>
      </c>
      <c r="AF15" s="16">
        <f>[1]CP_Trans!AG16</f>
        <v>4486.799005052836</v>
      </c>
      <c r="AG15" s="16">
        <f>[1]CP_Trans!AH16</f>
        <v>4313.9846089057128</v>
      </c>
      <c r="AH15" s="16">
        <f>[1]CP_Trans!AI16</f>
        <v>3655.3470844175099</v>
      </c>
      <c r="AI15" s="16">
        <f>[1]CP_Trans!AJ16</f>
        <v>3862.6415204992513</v>
      </c>
      <c r="AJ15" s="16">
        <f>[1]CP_Trans!AK16</f>
        <v>3861.3511009537356</v>
      </c>
      <c r="AK15" s="16">
        <f>[1]CP_Trans!AL16</f>
        <v>4164.07973799514</v>
      </c>
      <c r="AL15" s="16">
        <f>[1]CP_Trans!AM16</f>
        <v>4528.7372630924665</v>
      </c>
      <c r="AM15" s="16">
        <f>[1]CP_Trans!AN16</f>
        <v>4291.0831446768798</v>
      </c>
      <c r="AN15" s="16">
        <f>[1]CP_Trans!AO16</f>
        <v>4591.1348872059061</v>
      </c>
      <c r="AO15" s="16">
        <f>[1]CP_Trans!AP16</f>
        <v>4711.1466481692369</v>
      </c>
      <c r="AP15" s="16">
        <f>[1]CP_Trans!AQ16</f>
        <v>4844.9321533609318</v>
      </c>
      <c r="AQ15" s="16">
        <f>[1]CP_Trans!AR16</f>
        <v>4864.5078127219194</v>
      </c>
      <c r="AR15" s="16">
        <f>[1]CP_Trans!AS16</f>
        <v>5003.9451534088148</v>
      </c>
      <c r="AS15" s="16">
        <f>[1]CP_Trans!AT16</f>
        <v>5179.5674522555164</v>
      </c>
      <c r="AT15" s="16">
        <f>[1]CP_Trans!AU16</f>
        <v>5170.8098249957966</v>
      </c>
      <c r="AU15" s="16">
        <f>[1]CP_Trans!AV16</f>
        <v>5075.0882909357433</v>
      </c>
      <c r="AV15" s="16">
        <f>[1]CP_Trans!AW16</f>
        <v>5637.823799553571</v>
      </c>
      <c r="AW15" s="16">
        <f>[1]CP_Trans!AX16</f>
        <v>5976.6088422418643</v>
      </c>
      <c r="AX15" s="16">
        <f>[1]CP_Trans!AY16</f>
        <v>5617.8501184130555</v>
      </c>
      <c r="AY15" s="16">
        <f>[1]CP_Trans!AZ16</f>
        <v>4831.9605276808898</v>
      </c>
      <c r="AZ15" s="16">
        <f>[1]CP_Trans!BA16</f>
        <v>5932.2200160403754</v>
      </c>
      <c r="BA15" s="16">
        <f>[1]CP_Trans!BB16</f>
        <v>6118.1340034829673</v>
      </c>
      <c r="BB15" s="16">
        <f>[1]CP_Trans!BC16</f>
        <v>6165.6295399412465</v>
      </c>
      <c r="BC15" s="16">
        <f>[1]CP_Trans!BD16</f>
        <v>6156.9505548938996</v>
      </c>
      <c r="BD15" s="16">
        <f>[1]CP_Trans!BE16</f>
        <v>5986.2051600221876</v>
      </c>
      <c r="BE15" s="16">
        <f>[1]CP_Trans!BF16</f>
        <v>6688.1742226492051</v>
      </c>
      <c r="BF15" s="16">
        <f>[1]CP_Trans!BG16</f>
        <v>7099.6295152565935</v>
      </c>
      <c r="BG15" s="50"/>
      <c r="BH15" s="50"/>
      <c r="BI15" s="50"/>
      <c r="BJ15" s="50"/>
      <c r="BK15" s="50"/>
      <c r="BL15" s="20"/>
      <c r="BM15" s="20"/>
      <c r="BN15" s="20"/>
      <c r="BO15" s="20"/>
      <c r="BP15" s="20"/>
      <c r="BQ15" s="20"/>
      <c r="BR15" s="20"/>
      <c r="BS15" s="20"/>
      <c r="BT15" s="20"/>
      <c r="BU15" s="20"/>
    </row>
    <row r="16" spans="1:73" s="19" customFormat="1" ht="18.95" customHeight="1" x14ac:dyDescent="0.2">
      <c r="A16" s="25" t="s">
        <v>11</v>
      </c>
      <c r="B16" s="16"/>
      <c r="C16" s="16"/>
      <c r="D16" s="16">
        <f>[1]CP_Trans!E17</f>
        <v>95.867805218194405</v>
      </c>
      <c r="E16" s="16">
        <f>[1]CP_Trans!F17</f>
        <v>101.81295928637384</v>
      </c>
      <c r="F16" s="16">
        <f>[1]CP_Trans!G17</f>
        <v>113.66183626868872</v>
      </c>
      <c r="G16" s="16">
        <f>[1]CP_Trans!H17</f>
        <v>123.89779806719143</v>
      </c>
      <c r="H16" s="16">
        <f>[1]CP_Trans!I17</f>
        <v>137.29865557597086</v>
      </c>
      <c r="I16" s="16">
        <f>[1]CP_Trans!J17</f>
        <v>143.94579389324142</v>
      </c>
      <c r="J16" s="16">
        <f>[1]CP_Trans!K17</f>
        <v>142.85256706463028</v>
      </c>
      <c r="K16" s="16">
        <f>[1]CP_Trans!L17</f>
        <v>156.88886817787838</v>
      </c>
      <c r="L16" s="16">
        <f>[1]CP_Trans!M17</f>
        <v>169.05058970675725</v>
      </c>
      <c r="M16" s="16">
        <f>[1]CP_Trans!N17</f>
        <v>175.0150535103127</v>
      </c>
      <c r="N16" s="16">
        <f>[1]CP_Trans!O17</f>
        <v>179.82325251548221</v>
      </c>
      <c r="O16" s="16">
        <f>[1]CP_Trans!P17</f>
        <v>175.91696601749541</v>
      </c>
      <c r="P16" s="16">
        <f>[1]CP_Trans!Q17</f>
        <v>163.92028307462007</v>
      </c>
      <c r="Q16" s="16">
        <f>[1]CP_Trans!R17</f>
        <v>155.80815127312937</v>
      </c>
      <c r="R16" s="16">
        <f>[1]CP_Trans!S17</f>
        <v>244.76085961112247</v>
      </c>
      <c r="S16" s="16">
        <f>[1]CP_Trans!T17</f>
        <v>242.08352890256623</v>
      </c>
      <c r="T16" s="16">
        <f>[1]CP_Trans!U17</f>
        <v>248.63395978401149</v>
      </c>
      <c r="U16" s="16">
        <f>[1]CP_Trans!V17</f>
        <v>249.22300455374344</v>
      </c>
      <c r="V16" s="16">
        <f>[1]CP_Trans!W17</f>
        <v>237.76710391127932</v>
      </c>
      <c r="W16" s="16">
        <f>[1]CP_Trans!X17</f>
        <v>239.2794603766493</v>
      </c>
      <c r="X16" s="16">
        <f>[1]CP_Trans!Y17</f>
        <v>249.42001568052106</v>
      </c>
      <c r="Y16" s="16">
        <f>[1]CP_Trans!Z17</f>
        <v>245.8426038208913</v>
      </c>
      <c r="Z16" s="16">
        <f>[1]CP_Trans!AA17</f>
        <v>250.8118157794033</v>
      </c>
      <c r="AA16" s="16">
        <f>[1]CP_Trans!AB17</f>
        <v>265.54954757683356</v>
      </c>
      <c r="AB16" s="16">
        <f>[1]CP_Trans!AC17</f>
        <v>281.57455205185232</v>
      </c>
      <c r="AC16" s="16">
        <f>[1]CP_Trans!AD17</f>
        <v>278.12324039137712</v>
      </c>
      <c r="AD16" s="16">
        <f>[1]CP_Trans!AE17</f>
        <v>287.84484816058057</v>
      </c>
      <c r="AE16" s="16">
        <f>[1]CP_Trans!AF17</f>
        <v>282.43835100221099</v>
      </c>
      <c r="AF16" s="16">
        <f>[1]CP_Trans!AG17</f>
        <v>282.23846157081658</v>
      </c>
      <c r="AG16" s="16">
        <f>[1]CP_Trans!AH17</f>
        <v>321.93643342912901</v>
      </c>
      <c r="AH16" s="16">
        <f>[1]CP_Trans!AI17</f>
        <v>309.6400728466399</v>
      </c>
      <c r="AI16" s="16">
        <f>[1]CP_Trans!AJ17</f>
        <v>307.92017518133611</v>
      </c>
      <c r="AJ16" s="16">
        <f>[1]CP_Trans!AK17</f>
        <v>310.98432814968561</v>
      </c>
      <c r="AK16" s="16">
        <f>[1]CP_Trans!AL17</f>
        <v>318.7387285161364</v>
      </c>
      <c r="AL16" s="16">
        <f>[1]CP_Trans!AM17</f>
        <v>382.45238951103568</v>
      </c>
      <c r="AM16" s="16">
        <f>[1]CP_Trans!AN17</f>
        <v>367.30091272918219</v>
      </c>
      <c r="AN16" s="16">
        <f>[1]CP_Trans!AO17</f>
        <v>381.70231228037198</v>
      </c>
      <c r="AO16" s="16">
        <f>[1]CP_Trans!AP17</f>
        <v>379.0310900713618</v>
      </c>
      <c r="AP16" s="16">
        <f>[1]CP_Trans!AQ17</f>
        <v>399.47155012540736</v>
      </c>
      <c r="AQ16" s="16">
        <f>[1]CP_Trans!AR17</f>
        <v>386.17177118284735</v>
      </c>
      <c r="AR16" s="16">
        <f>[1]CP_Trans!AS17</f>
        <v>429.43326770489875</v>
      </c>
      <c r="AS16" s="16">
        <f>[1]CP_Trans!AT17</f>
        <v>425.02903916182726</v>
      </c>
      <c r="AT16" s="16">
        <f>[1]CP_Trans!AU17</f>
        <v>438.48411363563906</v>
      </c>
      <c r="AU16" s="16">
        <f>[1]CP_Trans!AV17</f>
        <v>449.66281866014867</v>
      </c>
      <c r="AV16" s="16">
        <f>[1]CP_Trans!AW17</f>
        <v>480.93971142303764</v>
      </c>
      <c r="AW16" s="16">
        <f>[1]CP_Trans!AX17</f>
        <v>493.38294871359204</v>
      </c>
      <c r="AX16" s="16">
        <f>[1]CP_Trans!AY17</f>
        <v>513.15094441719475</v>
      </c>
      <c r="AY16" s="16">
        <f>[1]CP_Trans!AZ17</f>
        <v>444.35528209138727</v>
      </c>
      <c r="AZ16" s="16">
        <f>[1]CP_Trans!BA17</f>
        <v>513.58147671172514</v>
      </c>
      <c r="BA16" s="16">
        <f>[1]CP_Trans!BB17</f>
        <v>524.8567917732654</v>
      </c>
      <c r="BB16" s="16">
        <f>[1]CP_Trans!BC17</f>
        <v>543.59726281109033</v>
      </c>
      <c r="BC16" s="16">
        <f>[1]CP_Trans!BD17</f>
        <v>552.22268925223398</v>
      </c>
      <c r="BD16" s="16">
        <f>[1]CP_Trans!BE17</f>
        <v>569.40968209667494</v>
      </c>
      <c r="BE16" s="16">
        <f>[1]CP_Trans!BF17</f>
        <v>587.13194635744503</v>
      </c>
      <c r="BF16" s="16">
        <f>[1]CP_Trans!BG17</f>
        <v>602.09385275992474</v>
      </c>
      <c r="BG16" s="50"/>
      <c r="BH16" s="50"/>
      <c r="BI16" s="50"/>
      <c r="BJ16" s="50"/>
      <c r="BK16" s="50"/>
      <c r="BL16" s="20"/>
      <c r="BM16" s="20"/>
      <c r="BN16" s="20"/>
      <c r="BO16" s="20"/>
      <c r="BP16" s="20"/>
      <c r="BQ16" s="20"/>
      <c r="BR16" s="20"/>
      <c r="BS16" s="20"/>
      <c r="BT16" s="20"/>
      <c r="BU16" s="20"/>
    </row>
    <row r="17" spans="1:73" s="19" customFormat="1" ht="18.95" customHeight="1" x14ac:dyDescent="0.2">
      <c r="A17" s="25" t="s">
        <v>12</v>
      </c>
      <c r="B17" s="16"/>
      <c r="C17" s="16"/>
      <c r="D17" s="16">
        <f>[1]CP_Trans!E18</f>
        <v>238.66261008200911</v>
      </c>
      <c r="E17" s="16">
        <f>[1]CP_Trans!F18</f>
        <v>244.00442718121812</v>
      </c>
      <c r="F17" s="16">
        <f>[1]CP_Trans!G18</f>
        <v>256.21367119709646</v>
      </c>
      <c r="G17" s="16">
        <f>[1]CP_Trans!H18</f>
        <v>258.57995593662963</v>
      </c>
      <c r="H17" s="16">
        <f>[1]CP_Trans!I18</f>
        <v>266.29969247909048</v>
      </c>
      <c r="I17" s="16">
        <f>[1]CP_Trans!J18</f>
        <v>273.00827081475109</v>
      </c>
      <c r="J17" s="16">
        <f>[1]CP_Trans!K18</f>
        <v>283.78536595950919</v>
      </c>
      <c r="K17" s="16">
        <f>[1]CP_Trans!L18</f>
        <v>297.11712158080127</v>
      </c>
      <c r="L17" s="16">
        <f>[1]CP_Trans!M18</f>
        <v>305.08312786311222</v>
      </c>
      <c r="M17" s="16">
        <f>[1]CP_Trans!N18</f>
        <v>312.38503133476109</v>
      </c>
      <c r="N17" s="16">
        <f>[1]CP_Trans!O18</f>
        <v>319.58898573942912</v>
      </c>
      <c r="O17" s="16">
        <f>[1]CP_Trans!P18</f>
        <v>324.11027377801241</v>
      </c>
      <c r="P17" s="16">
        <f>[1]CP_Trans!Q18</f>
        <v>335.64639549882912</v>
      </c>
      <c r="Q17" s="16">
        <f>[1]CP_Trans!R18</f>
        <v>349.77991506301908</v>
      </c>
      <c r="R17" s="16">
        <f>[1]CP_Trans!S18</f>
        <v>384.47773298705181</v>
      </c>
      <c r="S17" s="16">
        <f>[1]CP_Trans!T18</f>
        <v>350.76256481449997</v>
      </c>
      <c r="T17" s="16">
        <f>[1]CP_Trans!U18</f>
        <v>430.13703434837055</v>
      </c>
      <c r="U17" s="16">
        <f>[1]CP_Trans!V18</f>
        <v>418.20055421895023</v>
      </c>
      <c r="V17" s="16">
        <f>[1]CP_Trans!W18</f>
        <v>378.26194468357977</v>
      </c>
      <c r="W17" s="16">
        <f>[1]CP_Trans!X18</f>
        <v>378.12258575779566</v>
      </c>
      <c r="X17" s="16">
        <f>[1]CP_Trans!Y18</f>
        <v>451.88655910445328</v>
      </c>
      <c r="Y17" s="16">
        <f>[1]CP_Trans!Z18</f>
        <v>448.55384044686468</v>
      </c>
      <c r="Z17" s="16">
        <f>[1]CP_Trans!AA18</f>
        <v>452.12621151045823</v>
      </c>
      <c r="AA17" s="16">
        <f>[1]CP_Trans!AB18</f>
        <v>462.06535934844732</v>
      </c>
      <c r="AB17" s="16">
        <f>[1]CP_Trans!AC18</f>
        <v>498.91762927905734</v>
      </c>
      <c r="AC17" s="16">
        <f>[1]CP_Trans!AD18</f>
        <v>510.39511010975622</v>
      </c>
      <c r="AD17" s="16">
        <f>[1]CP_Trans!AE18</f>
        <v>518.46646026291126</v>
      </c>
      <c r="AE17" s="16">
        <f>[1]CP_Trans!AF18</f>
        <v>515.03642926947987</v>
      </c>
      <c r="AF17" s="16">
        <f>[1]CP_Trans!AG18</f>
        <v>543.19045023533693</v>
      </c>
      <c r="AG17" s="16">
        <f>[1]CP_Trans!AH18</f>
        <v>576.07750228967791</v>
      </c>
      <c r="AH17" s="16">
        <f>[1]CP_Trans!AI18</f>
        <v>592.64584779355903</v>
      </c>
      <c r="AI17" s="16">
        <f>[1]CP_Trans!AJ18</f>
        <v>596.09486370431716</v>
      </c>
      <c r="AJ17" s="16">
        <f>[1]CP_Trans!AK18</f>
        <v>618.2833278818174</v>
      </c>
      <c r="AK17" s="16">
        <f>[1]CP_Trans!AL18</f>
        <v>629.02352288373947</v>
      </c>
      <c r="AL17" s="16">
        <f>[1]CP_Trans!AM18</f>
        <v>649.90399961558364</v>
      </c>
      <c r="AM17" s="16">
        <f>[1]CP_Trans!AN18</f>
        <v>680.75589187384355</v>
      </c>
      <c r="AN17" s="16">
        <f>[1]CP_Trans!AO18</f>
        <v>701.01095746014892</v>
      </c>
      <c r="AO17" s="16">
        <f>[1]CP_Trans!AP18</f>
        <v>716.85912051386026</v>
      </c>
      <c r="AP17" s="16">
        <f>[1]CP_Trans!AQ18</f>
        <v>720.56579462949526</v>
      </c>
      <c r="AQ17" s="16">
        <f>[1]CP_Trans!AR18</f>
        <v>747.25090034758546</v>
      </c>
      <c r="AR17" s="16">
        <f>[1]CP_Trans!AS18</f>
        <v>753.91412444006392</v>
      </c>
      <c r="AS17" s="16">
        <f>[1]CP_Trans!AT18</f>
        <v>751.25336531044911</v>
      </c>
      <c r="AT17" s="16">
        <f>[1]CP_Trans!AU18</f>
        <v>740.39058123135567</v>
      </c>
      <c r="AU17" s="16">
        <f>[1]CP_Trans!AV18</f>
        <v>739.00905916404236</v>
      </c>
      <c r="AV17" s="16">
        <f>[1]CP_Trans!AW18</f>
        <v>758.22868271797688</v>
      </c>
      <c r="AW17" s="16">
        <f>[1]CP_Trans!AX18</f>
        <v>780.80361239097965</v>
      </c>
      <c r="AX17" s="16">
        <f>[1]CP_Trans!AY18</f>
        <v>786.60624775539793</v>
      </c>
      <c r="AY17" s="16">
        <f>[1]CP_Trans!AZ18</f>
        <v>793.54301110329993</v>
      </c>
      <c r="AZ17" s="16">
        <f>[1]CP_Trans!BA18</f>
        <v>805.7672182871172</v>
      </c>
      <c r="BA17" s="16">
        <f>[1]CP_Trans!BB18</f>
        <v>810.55488313180365</v>
      </c>
      <c r="BB17" s="16">
        <f>[1]CP_Trans!BC18</f>
        <v>818.1982722176391</v>
      </c>
      <c r="BC17" s="16">
        <f>[1]CP_Trans!BD18</f>
        <v>823.05168391670213</v>
      </c>
      <c r="BD17" s="16">
        <f>[1]CP_Trans!BE18</f>
        <v>842.10330045691535</v>
      </c>
      <c r="BE17" s="16">
        <f>[1]CP_Trans!BF18</f>
        <v>850.08169929017674</v>
      </c>
      <c r="BF17" s="16">
        <f>[1]CP_Trans!BG18</f>
        <v>854.36914036066025</v>
      </c>
      <c r="BG17" s="50"/>
      <c r="BH17" s="50"/>
      <c r="BI17" s="50"/>
      <c r="BJ17" s="50"/>
      <c r="BK17" s="50"/>
      <c r="BL17" s="20"/>
      <c r="BM17" s="20"/>
      <c r="BN17" s="20"/>
      <c r="BO17" s="20"/>
      <c r="BP17" s="20"/>
      <c r="BQ17" s="20"/>
      <c r="BR17" s="20"/>
      <c r="BS17" s="20"/>
      <c r="BT17" s="20"/>
      <c r="BU17" s="20"/>
    </row>
    <row r="18" spans="1:73" s="19" customFormat="1" ht="18.95" customHeight="1" x14ac:dyDescent="0.2">
      <c r="A18" s="40" t="s">
        <v>102</v>
      </c>
      <c r="B18" s="16"/>
      <c r="C18" s="16"/>
      <c r="D18" s="16">
        <f>[1]CP_Trans!E19</f>
        <v>376.25931015559701</v>
      </c>
      <c r="E18" s="16">
        <f>[1]CP_Trans!F19</f>
        <v>433.98651586066319</v>
      </c>
      <c r="F18" s="16">
        <f>[1]CP_Trans!G19</f>
        <v>318.88014941638664</v>
      </c>
      <c r="G18" s="16">
        <f>[1]CP_Trans!H19</f>
        <v>680.08765049935505</v>
      </c>
      <c r="H18" s="16">
        <f>[1]CP_Trans!I19</f>
        <v>644.25398516929249</v>
      </c>
      <c r="I18" s="16">
        <f>[1]CP_Trans!J19</f>
        <v>635.00490397798399</v>
      </c>
      <c r="J18" s="16">
        <f>[1]CP_Trans!K19</f>
        <v>499.90997351758818</v>
      </c>
      <c r="K18" s="16">
        <f>[1]CP_Trans!L19</f>
        <v>516.70634842500067</v>
      </c>
      <c r="L18" s="16">
        <f>[1]CP_Trans!M19</f>
        <v>592.63204353111269</v>
      </c>
      <c r="M18" s="16">
        <f>[1]CP_Trans!N19</f>
        <v>672.71312080691416</v>
      </c>
      <c r="N18" s="16">
        <f>[1]CP_Trans!O19</f>
        <v>844.50334346166562</v>
      </c>
      <c r="O18" s="16">
        <f>[1]CP_Trans!P19</f>
        <v>918.31852475156052</v>
      </c>
      <c r="P18" s="16">
        <f>[1]CP_Trans!Q19</f>
        <v>848.46139172853441</v>
      </c>
      <c r="Q18" s="16">
        <f>[1]CP_Trans!R19</f>
        <v>824.23239865879441</v>
      </c>
      <c r="R18" s="16">
        <f>[1]CP_Trans!S19</f>
        <v>766.97176866124232</v>
      </c>
      <c r="S18" s="16">
        <f>[1]CP_Trans!T19</f>
        <v>830.64635432312582</v>
      </c>
      <c r="T18" s="16">
        <f>[1]CP_Trans!U19</f>
        <v>873.34988422908975</v>
      </c>
      <c r="U18" s="16">
        <f>[1]CP_Trans!V19</f>
        <v>960.40120143780746</v>
      </c>
      <c r="V18" s="16">
        <f>[1]CP_Trans!W19</f>
        <v>961.13878955862458</v>
      </c>
      <c r="W18" s="16">
        <f>[1]CP_Trans!X19</f>
        <v>755.88115508014437</v>
      </c>
      <c r="X18" s="16">
        <f>[1]CP_Trans!Y19</f>
        <v>1098.2233612321577</v>
      </c>
      <c r="Y18" s="16">
        <f>[1]CP_Trans!Z19</f>
        <v>1137.2483281565517</v>
      </c>
      <c r="Z18" s="16">
        <f>[1]CP_Trans!AA19</f>
        <v>1075.0008288066283</v>
      </c>
      <c r="AA18" s="16">
        <f>[1]CP_Trans!AB19</f>
        <v>1186.1388076317585</v>
      </c>
      <c r="AB18" s="16">
        <f>[1]CP_Trans!AC19</f>
        <v>1112.3986691377324</v>
      </c>
      <c r="AC18" s="16">
        <f>[1]CP_Trans!AD19</f>
        <v>1176.5377217561841</v>
      </c>
      <c r="AD18" s="16">
        <f>[1]CP_Trans!AE19</f>
        <v>1104.5420335051735</v>
      </c>
      <c r="AE18" s="16">
        <f>[1]CP_Trans!AF19</f>
        <v>1279.5827792551427</v>
      </c>
      <c r="AF18" s="16">
        <f>[1]CP_Trans!AG19</f>
        <v>1257.9159868200275</v>
      </c>
      <c r="AG18" s="16">
        <f>[1]CP_Trans!AH19</f>
        <v>1385.0941059600066</v>
      </c>
      <c r="AH18" s="16">
        <f>[1]CP_Trans!AI19</f>
        <v>1393.7309629629494</v>
      </c>
      <c r="AI18" s="16">
        <f>[1]CP_Trans!AJ19</f>
        <v>1343.2415929107697</v>
      </c>
      <c r="AJ18" s="16">
        <f>[1]CP_Trans!AK19</f>
        <v>1466.3800102821544</v>
      </c>
      <c r="AK18" s="16">
        <f>[1]CP_Trans!AL19</f>
        <v>1588.7372800775815</v>
      </c>
      <c r="AL18" s="16">
        <f>[1]CP_Trans!AM19</f>
        <v>1499.9955232206701</v>
      </c>
      <c r="AM18" s="16">
        <f>[1]CP_Trans!AN19</f>
        <v>1553.4011032776991</v>
      </c>
      <c r="AN18" s="16">
        <f>[1]CP_Trans!AO19</f>
        <v>1542.3320779960895</v>
      </c>
      <c r="AO18" s="16">
        <f>[1]CP_Trans!AP19</f>
        <v>1623.6651618904723</v>
      </c>
      <c r="AP18" s="16">
        <f>[1]CP_Trans!AQ19</f>
        <v>1663.0062476397138</v>
      </c>
      <c r="AQ18" s="16">
        <f>[1]CP_Trans!AR19</f>
        <v>1801.1552915523609</v>
      </c>
      <c r="AR18" s="16">
        <f>[1]CP_Trans!AS19</f>
        <v>1817.3910640942393</v>
      </c>
      <c r="AS18" s="16">
        <f>[1]CP_Trans!AT19</f>
        <v>1946.2080599663857</v>
      </c>
      <c r="AT18" s="16">
        <f>[1]CP_Trans!AU19</f>
        <v>1929.9916943982523</v>
      </c>
      <c r="AU18" s="16">
        <f>[1]CP_Trans!AV19</f>
        <v>2045.4018359088409</v>
      </c>
      <c r="AV18" s="16">
        <f>[1]CP_Trans!AW19</f>
        <v>1933.5088973306936</v>
      </c>
      <c r="AW18" s="16">
        <f>[1]CP_Trans!AX19</f>
        <v>2042.3002141000663</v>
      </c>
      <c r="AX18" s="16">
        <f>[1]CP_Trans!AY19</f>
        <v>1859.4007549522012</v>
      </c>
      <c r="AY18" s="16">
        <f>[1]CP_Trans!AZ19</f>
        <v>1787.5886774260825</v>
      </c>
      <c r="AZ18" s="16">
        <f>[1]CP_Trans!BA19</f>
        <v>1514.0754103815489</v>
      </c>
      <c r="BA18" s="16">
        <f>[1]CP_Trans!BB19</f>
        <v>1957.5016913572213</v>
      </c>
      <c r="BB18" s="16">
        <f>[1]CP_Trans!BC19</f>
        <v>2041.2270917199367</v>
      </c>
      <c r="BC18" s="16">
        <f>[1]CP_Trans!BD19</f>
        <v>2191.6640055127286</v>
      </c>
      <c r="BD18" s="16">
        <f>[1]CP_Trans!BE19</f>
        <v>2259.4239165468875</v>
      </c>
      <c r="BE18" s="16">
        <f>[1]CP_Trans!BF19</f>
        <v>2353.0496302030683</v>
      </c>
      <c r="BF18" s="16">
        <f>[1]CP_Trans!BG19</f>
        <v>2238.8625339599394</v>
      </c>
      <c r="BG18" s="50"/>
      <c r="BH18" s="50"/>
      <c r="BI18" s="50"/>
      <c r="BJ18" s="50"/>
      <c r="BK18" s="50"/>
      <c r="BL18" s="20"/>
      <c r="BM18" s="20"/>
      <c r="BN18" s="20"/>
      <c r="BO18" s="20"/>
      <c r="BP18" s="20"/>
      <c r="BQ18" s="20"/>
      <c r="BR18" s="20"/>
      <c r="BS18" s="20"/>
      <c r="BT18" s="20"/>
      <c r="BU18" s="20"/>
    </row>
    <row r="19" spans="1:73" s="64" customFormat="1" ht="18.95" customHeight="1" x14ac:dyDescent="0.2">
      <c r="A19" s="61" t="s">
        <v>98</v>
      </c>
      <c r="B19" s="62"/>
      <c r="C19" s="62"/>
      <c r="D19" s="62">
        <f>SUM(D20:D33)</f>
        <v>4285.7513609589878</v>
      </c>
      <c r="E19" s="62">
        <f t="shared" ref="E19:AF19" si="30">SUM(E20:E33)</f>
        <v>3796.0544888731556</v>
      </c>
      <c r="F19" s="62">
        <f t="shared" si="30"/>
        <v>4064.9681972960238</v>
      </c>
      <c r="G19" s="62">
        <f t="shared" si="30"/>
        <v>6399.7275955455807</v>
      </c>
      <c r="H19" s="62">
        <f t="shared" si="30"/>
        <v>5185.0613493759829</v>
      </c>
      <c r="I19" s="62">
        <f t="shared" si="30"/>
        <v>5285.0784261660438</v>
      </c>
      <c r="J19" s="62">
        <f t="shared" si="30"/>
        <v>6149.3280154701497</v>
      </c>
      <c r="K19" s="62">
        <f t="shared" si="30"/>
        <v>7617.4164054087805</v>
      </c>
      <c r="L19" s="62">
        <f t="shared" si="30"/>
        <v>7592.8489152152752</v>
      </c>
      <c r="M19" s="62">
        <f t="shared" si="30"/>
        <v>8454.3636407410577</v>
      </c>
      <c r="N19" s="62">
        <f t="shared" si="30"/>
        <v>6801.1794899415136</v>
      </c>
      <c r="O19" s="62">
        <f t="shared" si="30"/>
        <v>6796.4706613128301</v>
      </c>
      <c r="P19" s="62">
        <f t="shared" si="30"/>
        <v>9925.7167337307856</v>
      </c>
      <c r="Q19" s="62">
        <f t="shared" si="30"/>
        <v>6066.8022900397445</v>
      </c>
      <c r="R19" s="62">
        <f t="shared" si="30"/>
        <v>7120.3864055018576</v>
      </c>
      <c r="S19" s="62">
        <f t="shared" si="30"/>
        <v>7920.2855554524158</v>
      </c>
      <c r="T19" s="62">
        <f t="shared" si="30"/>
        <v>9300.762483431914</v>
      </c>
      <c r="U19" s="62">
        <f t="shared" si="30"/>
        <v>10667.893015274172</v>
      </c>
      <c r="V19" s="62">
        <f t="shared" si="30"/>
        <v>7948.7344412660996</v>
      </c>
      <c r="W19" s="62">
        <f t="shared" si="30"/>
        <v>5451.7962616752784</v>
      </c>
      <c r="X19" s="62">
        <f t="shared" si="30"/>
        <v>-455.55495556586175</v>
      </c>
      <c r="Y19" s="62">
        <f t="shared" si="30"/>
        <v>2547.5659048535599</v>
      </c>
      <c r="Z19" s="62">
        <f t="shared" si="30"/>
        <v>9591.9427283314617</v>
      </c>
      <c r="AA19" s="62">
        <f t="shared" si="30"/>
        <v>24773.421435841792</v>
      </c>
      <c r="AB19" s="62">
        <f t="shared" si="30"/>
        <v>9946.4387552670414</v>
      </c>
      <c r="AC19" s="62">
        <f t="shared" si="30"/>
        <v>9830.9769097054959</v>
      </c>
      <c r="AD19" s="62">
        <f t="shared" si="30"/>
        <v>10277.76070042402</v>
      </c>
      <c r="AE19" s="62">
        <f t="shared" si="30"/>
        <v>10514.609766297974</v>
      </c>
      <c r="AF19" s="62">
        <f t="shared" si="30"/>
        <v>10902.440692170769</v>
      </c>
      <c r="AG19" s="62">
        <f t="shared" ref="AG19:AQ19" si="31">SUM(AG20:AG33)</f>
        <v>10808.895830458114</v>
      </c>
      <c r="AH19" s="62">
        <f t="shared" si="31"/>
        <v>12303.587697714223</v>
      </c>
      <c r="AI19" s="62">
        <f t="shared" si="31"/>
        <v>10661.216185682331</v>
      </c>
      <c r="AJ19" s="62">
        <f t="shared" si="31"/>
        <v>11459.230291503796</v>
      </c>
      <c r="AK19" s="62">
        <f t="shared" si="31"/>
        <v>11605.052236718018</v>
      </c>
      <c r="AL19" s="62">
        <f t="shared" si="31"/>
        <v>11849.07505819315</v>
      </c>
      <c r="AM19" s="62">
        <f t="shared" si="31"/>
        <v>12268.658190002834</v>
      </c>
      <c r="AN19" s="62">
        <f t="shared" si="31"/>
        <v>12992.150323095713</v>
      </c>
      <c r="AO19" s="62">
        <f t="shared" si="31"/>
        <v>12760.698290458684</v>
      </c>
      <c r="AP19" s="62">
        <f t="shared" si="31"/>
        <v>13059.220952902047</v>
      </c>
      <c r="AQ19" s="62">
        <f t="shared" si="31"/>
        <v>13404.699222077345</v>
      </c>
      <c r="AR19" s="62">
        <f t="shared" ref="AR19:AS19" si="32">SUM(AR20:AR33)</f>
        <v>14089.987055579484</v>
      </c>
      <c r="AS19" s="62">
        <f t="shared" si="32"/>
        <v>14005.887262163125</v>
      </c>
      <c r="AT19" s="62">
        <f t="shared" ref="AT19:AU19" si="33">SUM(AT20:AT33)</f>
        <v>14153.251112290045</v>
      </c>
      <c r="AU19" s="62">
        <f t="shared" si="33"/>
        <v>14546.982619124808</v>
      </c>
      <c r="AV19" s="62">
        <f t="shared" ref="AV19:AW19" si="34">SUM(AV20:AV33)</f>
        <v>15756.902561912029</v>
      </c>
      <c r="AW19" s="62">
        <f t="shared" si="34"/>
        <v>15655.924895600112</v>
      </c>
      <c r="AX19" s="62">
        <f t="shared" ref="AX19:AY19" si="35">SUM(AX20:AX33)</f>
        <v>14751.108152870915</v>
      </c>
      <c r="AY19" s="62">
        <f t="shared" si="35"/>
        <v>13676.0632457746</v>
      </c>
      <c r="AZ19" s="62">
        <f t="shared" ref="AZ19:BA19" si="36">SUM(AZ20:AZ33)</f>
        <v>15471.412210789616</v>
      </c>
      <c r="BA19" s="62">
        <f t="shared" si="36"/>
        <v>15355.794031837922</v>
      </c>
      <c r="BB19" s="62">
        <f t="shared" ref="BB19:BC19" si="37">SUM(BB20:BB33)</f>
        <v>15601.524218969185</v>
      </c>
      <c r="BC19" s="62">
        <f t="shared" si="37"/>
        <v>15633.747972739846</v>
      </c>
      <c r="BD19" s="62">
        <f t="shared" ref="BD19:BE19" si="38">SUM(BD20:BD33)</f>
        <v>16323.599469240427</v>
      </c>
      <c r="BE19" s="62">
        <f t="shared" si="38"/>
        <v>16912.184411539336</v>
      </c>
      <c r="BF19" s="62">
        <f t="shared" ref="BF19" si="39">SUM(BF20:BF33)</f>
        <v>16502.212459574104</v>
      </c>
      <c r="BG19" s="63"/>
      <c r="BH19" s="63"/>
      <c r="BI19" s="63"/>
      <c r="BJ19" s="63"/>
      <c r="BK19" s="63"/>
    </row>
    <row r="20" spans="1:73" s="19" customFormat="1" ht="18.95" customHeight="1" x14ac:dyDescent="0.2">
      <c r="A20" s="41" t="s">
        <v>73</v>
      </c>
      <c r="B20" s="16"/>
      <c r="C20" s="16"/>
      <c r="D20" s="16">
        <f>[1]CP_Trans!E20</f>
        <v>1345.8016361071286</v>
      </c>
      <c r="E20" s="16">
        <f>[1]CP_Trans!F20</f>
        <v>800.49255411111835</v>
      </c>
      <c r="F20" s="16">
        <f>[1]CP_Trans!G20</f>
        <v>1033.7352992274655</v>
      </c>
      <c r="G20" s="16">
        <f>[1]CP_Trans!H20</f>
        <v>3203.6546041735178</v>
      </c>
      <c r="H20" s="16">
        <f>[1]CP_Trans!I20</f>
        <v>1420.46738213402</v>
      </c>
      <c r="I20" s="16">
        <f>[1]CP_Trans!J20</f>
        <v>1222.2014831360245</v>
      </c>
      <c r="J20" s="16">
        <f>[1]CP_Trans!K20</f>
        <v>1316.1342037134666</v>
      </c>
      <c r="K20" s="16">
        <f>[1]CP_Trans!L20</f>
        <v>2624.3841804072113</v>
      </c>
      <c r="L20" s="16">
        <f>[1]CP_Trans!M20</f>
        <v>1864.7830400048404</v>
      </c>
      <c r="M20" s="16">
        <f>[1]CP_Trans!N20</f>
        <v>2879.6949883989587</v>
      </c>
      <c r="N20" s="16">
        <f>[1]CP_Trans!O20</f>
        <v>1623.0034199903737</v>
      </c>
      <c r="O20" s="16">
        <f>[1]CP_Trans!P20</f>
        <v>1523.6555368454306</v>
      </c>
      <c r="P20" s="16">
        <f>[1]CP_Trans!Q20</f>
        <v>4573.9577028809636</v>
      </c>
      <c r="Q20" s="16">
        <f>[1]CP_Trans!R20</f>
        <v>727.07218614901922</v>
      </c>
      <c r="R20" s="16">
        <f>[1]CP_Trans!S20</f>
        <v>1287.9307517917671</v>
      </c>
      <c r="S20" s="16">
        <f>[1]CP_Trans!T20</f>
        <v>1424.523849219446</v>
      </c>
      <c r="T20" s="16">
        <f>[1]CP_Trans!U20</f>
        <v>1562.2630112436018</v>
      </c>
      <c r="U20" s="16">
        <f>[1]CP_Trans!V20</f>
        <v>2967.6893044798953</v>
      </c>
      <c r="V20" s="16">
        <f>[1]CP_Trans!W20</f>
        <v>1821.7666349853412</v>
      </c>
      <c r="W20" s="16">
        <f>[1]CP_Trans!X20</f>
        <v>2107.8902315745308</v>
      </c>
      <c r="X20" s="16">
        <f>[1]CP_Trans!Y20</f>
        <v>1760.0352096517597</v>
      </c>
      <c r="Y20" s="16">
        <f>[1]CP_Trans!Z20</f>
        <v>3068.8872643545665</v>
      </c>
      <c r="Z20" s="16">
        <f>[1]CP_Trans!AA20</f>
        <v>1582.4329975408423</v>
      </c>
      <c r="AA20" s="16">
        <f>[1]CP_Trans!AB20</f>
        <v>1738.8511274122714</v>
      </c>
      <c r="AB20" s="16">
        <f>[1]CP_Trans!AC20</f>
        <v>2668.5145913799661</v>
      </c>
      <c r="AC20" s="16">
        <f>[1]CP_Trans!AD20</f>
        <v>1950.2714941942058</v>
      </c>
      <c r="AD20" s="16">
        <f>[1]CP_Trans!AE20</f>
        <v>2000.2612290091001</v>
      </c>
      <c r="AE20" s="16">
        <f>[1]CP_Trans!AF20</f>
        <v>2053.8894596533446</v>
      </c>
      <c r="AF20" s="16">
        <f>[1]CP_Trans!AG20</f>
        <v>2069.7642235154613</v>
      </c>
      <c r="AG20" s="16">
        <f>[1]CP_Trans!AH20</f>
        <v>1832.5118665230964</v>
      </c>
      <c r="AH20" s="16">
        <f>[1]CP_Trans!AI20</f>
        <v>3602.5496153035756</v>
      </c>
      <c r="AI20" s="16">
        <f>[1]CP_Trans!AJ20</f>
        <v>1782.1054367686497</v>
      </c>
      <c r="AJ20" s="16">
        <f>[1]CP_Trans!AK20</f>
        <v>2326.3127031625691</v>
      </c>
      <c r="AK20" s="16">
        <f>[1]CP_Trans!AL20</f>
        <v>2386.6585608657556</v>
      </c>
      <c r="AL20" s="16">
        <f>[1]CP_Trans!AM20</f>
        <v>2508.5936654205352</v>
      </c>
      <c r="AM20" s="16">
        <f>[1]CP_Trans!AN20</f>
        <v>2610.4381945865539</v>
      </c>
      <c r="AN20" s="16">
        <f>[1]CP_Trans!AO20</f>
        <v>2772.5626647796694</v>
      </c>
      <c r="AO20" s="16">
        <f>[1]CP_Trans!AP20</f>
        <v>2454.604650292109</v>
      </c>
      <c r="AP20" s="16">
        <f>[1]CP_Trans!AQ20</f>
        <v>2778.2516018905299</v>
      </c>
      <c r="AQ20" s="16">
        <f>[1]CP_Trans!AR20</f>
        <v>2919.5590114313873</v>
      </c>
      <c r="AR20" s="16">
        <f>[1]CP_Trans!AS20</f>
        <v>2895.442890159482</v>
      </c>
      <c r="AS20" s="16">
        <f>[1]CP_Trans!AT20</f>
        <v>2887.1184209018029</v>
      </c>
      <c r="AT20" s="16">
        <f>[1]CP_Trans!AU20</f>
        <v>2846.3262381949903</v>
      </c>
      <c r="AU20" s="16">
        <f>[1]CP_Trans!AV20</f>
        <v>2789.4313836001875</v>
      </c>
      <c r="AV20" s="16">
        <f>[1]CP_Trans!AW20</f>
        <v>3083.6967842929712</v>
      </c>
      <c r="AW20" s="16">
        <f>[1]CP_Trans!AX20</f>
        <v>3090.7972391903045</v>
      </c>
      <c r="AX20" s="16">
        <f>[1]CP_Trans!AY20</f>
        <v>2887.8252493887953</v>
      </c>
      <c r="AY20" s="16">
        <f>[1]CP_Trans!AZ20</f>
        <v>2695.8507145045915</v>
      </c>
      <c r="AZ20" s="16">
        <f>[1]CP_Trans!BA20</f>
        <v>3065.2416135904732</v>
      </c>
      <c r="BA20" s="16">
        <f>[1]CP_Trans!BB20</f>
        <v>2954.9901179011681</v>
      </c>
      <c r="BB20" s="16">
        <f>[1]CP_Trans!BC20</f>
        <v>2857.0606493091132</v>
      </c>
      <c r="BC20" s="16">
        <f>[1]CP_Trans!BD20</f>
        <v>2861.893833726931</v>
      </c>
      <c r="BD20" s="16">
        <f>[1]CP_Trans!BE20</f>
        <v>2940.8551059011356</v>
      </c>
      <c r="BE20" s="16">
        <f>[1]CP_Trans!BF20</f>
        <v>3026.2807235375303</v>
      </c>
      <c r="BF20" s="16">
        <f>[1]CP_Trans!BG20</f>
        <v>3320.9780003968199</v>
      </c>
      <c r="BG20" s="50"/>
      <c r="BH20" s="50"/>
      <c r="BI20" s="50"/>
      <c r="BJ20" s="50"/>
      <c r="BK20" s="50"/>
      <c r="BL20" s="20"/>
      <c r="BM20" s="20"/>
      <c r="BN20" s="20"/>
      <c r="BO20" s="20"/>
      <c r="BP20" s="20"/>
      <c r="BQ20" s="20"/>
      <c r="BR20" s="20"/>
      <c r="BS20" s="20"/>
      <c r="BT20" s="20"/>
      <c r="BU20" s="20"/>
    </row>
    <row r="21" spans="1:73" s="19" customFormat="1" ht="18.95" customHeight="1" x14ac:dyDescent="0.2">
      <c r="A21" s="41" t="s">
        <v>74</v>
      </c>
      <c r="B21" s="16"/>
      <c r="C21" s="16"/>
      <c r="D21" s="16">
        <f>[1]CP_Trans!E21</f>
        <v>299.30931664197601</v>
      </c>
      <c r="E21" s="16">
        <f>[1]CP_Trans!F21</f>
        <v>292.10739330485018</v>
      </c>
      <c r="F21" s="16">
        <f>[1]CP_Trans!G21</f>
        <v>318.3563976286809</v>
      </c>
      <c r="G21" s="16">
        <f>[1]CP_Trans!H21</f>
        <v>345.66337110608794</v>
      </c>
      <c r="H21" s="16">
        <f>[1]CP_Trans!I21</f>
        <v>367.82583571352654</v>
      </c>
      <c r="I21" s="16">
        <f>[1]CP_Trans!J21</f>
        <v>361.7036177816218</v>
      </c>
      <c r="J21" s="16">
        <f>[1]CP_Trans!K21</f>
        <v>364.89697137626257</v>
      </c>
      <c r="K21" s="16">
        <f>[1]CP_Trans!L21</f>
        <v>386.17720532038402</v>
      </c>
      <c r="L21" s="16">
        <f>[1]CP_Trans!M21</f>
        <v>409.66378726957612</v>
      </c>
      <c r="M21" s="16">
        <f>[1]CP_Trans!N21</f>
        <v>410.38919608597104</v>
      </c>
      <c r="N21" s="16">
        <f>[1]CP_Trans!O21</f>
        <v>479.29407631996077</v>
      </c>
      <c r="O21" s="16">
        <f>[1]CP_Trans!P21</f>
        <v>476.35002823404307</v>
      </c>
      <c r="P21" s="16">
        <f>[1]CP_Trans!Q21</f>
        <v>542.75064773972042</v>
      </c>
      <c r="Q21" s="16">
        <f>[1]CP_Trans!R21</f>
        <v>503.93406555772185</v>
      </c>
      <c r="R21" s="16">
        <f>[1]CP_Trans!S21</f>
        <v>516.29677387476329</v>
      </c>
      <c r="S21" s="16">
        <f>[1]CP_Trans!T21</f>
        <v>499.34603706951498</v>
      </c>
      <c r="T21" s="16">
        <f>[1]CP_Trans!U21</f>
        <v>557.55651728346083</v>
      </c>
      <c r="U21" s="16">
        <f>[1]CP_Trans!V21</f>
        <v>561.83318562693648</v>
      </c>
      <c r="V21" s="16">
        <f>[1]CP_Trans!W21</f>
        <v>557.10110677799128</v>
      </c>
      <c r="W21" s="16">
        <f>[1]CP_Trans!X21</f>
        <v>591.80466180953283</v>
      </c>
      <c r="X21" s="16">
        <f>[1]CP_Trans!Y21</f>
        <v>639.4791156901847</v>
      </c>
      <c r="Y21" s="16">
        <f>[1]CP_Trans!Z21</f>
        <v>620.26931076835126</v>
      </c>
      <c r="Z21" s="16">
        <f>[1]CP_Trans!AA21</f>
        <v>641.72596575478633</v>
      </c>
      <c r="AA21" s="16">
        <f>[1]CP_Trans!AB21</f>
        <v>649.6859244644653</v>
      </c>
      <c r="AB21" s="16">
        <f>[1]CP_Trans!AC21</f>
        <v>684.15914116723002</v>
      </c>
      <c r="AC21" s="16">
        <f>[1]CP_Trans!AD21</f>
        <v>682.69221590141296</v>
      </c>
      <c r="AD21" s="16">
        <f>[1]CP_Trans!AE21</f>
        <v>744.13732864548217</v>
      </c>
      <c r="AE21" s="16">
        <f>[1]CP_Trans!AF21</f>
        <v>786.01910114298994</v>
      </c>
      <c r="AF21" s="16">
        <f>[1]CP_Trans!AG21</f>
        <v>842.36523837175423</v>
      </c>
      <c r="AG21" s="16">
        <f>[1]CP_Trans!AH21</f>
        <v>859.03142536691894</v>
      </c>
      <c r="AH21" s="16">
        <f>[1]CP_Trans!AI21</f>
        <v>832.64374223934146</v>
      </c>
      <c r="AI21" s="16">
        <f>[1]CP_Trans!AJ21</f>
        <v>854.69194199059177</v>
      </c>
      <c r="AJ21" s="16">
        <f>[1]CP_Trans!AK21</f>
        <v>871.07677557173042</v>
      </c>
      <c r="AK21" s="16">
        <f>[1]CP_Trans!AL21</f>
        <v>895.58865662619633</v>
      </c>
      <c r="AL21" s="16">
        <f>[1]CP_Trans!AM21</f>
        <v>913.0408459357576</v>
      </c>
      <c r="AM21" s="16">
        <f>[1]CP_Trans!AN21</f>
        <v>940.96401340324223</v>
      </c>
      <c r="AN21" s="16">
        <f>[1]CP_Trans!AO21</f>
        <v>1021.1249423678654</v>
      </c>
      <c r="AO21" s="16">
        <f>[1]CP_Trans!AP21</f>
        <v>1003.379770477045</v>
      </c>
      <c r="AP21" s="16">
        <f>[1]CP_Trans!AQ21</f>
        <v>1036.0402708559443</v>
      </c>
      <c r="AQ21" s="16">
        <f>[1]CP_Trans!AR21</f>
        <v>1050.7772508230644</v>
      </c>
      <c r="AR21" s="16">
        <f>[1]CP_Trans!AS21</f>
        <v>1121.9824841990599</v>
      </c>
      <c r="AS21" s="16">
        <f>[1]CP_Trans!AT21</f>
        <v>1096.6355883854908</v>
      </c>
      <c r="AT21" s="16">
        <f>[1]CP_Trans!AU21</f>
        <v>1119.5183769184812</v>
      </c>
      <c r="AU21" s="16">
        <f>[1]CP_Trans!AV21</f>
        <v>1179.299720150326</v>
      </c>
      <c r="AV21" s="16">
        <f>[1]CP_Trans!AW21</f>
        <v>1318.3355422061213</v>
      </c>
      <c r="AW21" s="16">
        <f>[1]CP_Trans!AX21</f>
        <v>1248.8491515772173</v>
      </c>
      <c r="AX21" s="16">
        <f>[1]CP_Trans!AY21</f>
        <v>1159.511290460219</v>
      </c>
      <c r="AY21" s="16">
        <f>[1]CP_Trans!AZ21</f>
        <v>1065.4053331484824</v>
      </c>
      <c r="AZ21" s="16">
        <f>[1]CP_Trans!BA21</f>
        <v>1387.4428769589654</v>
      </c>
      <c r="BA21" s="16">
        <f>[1]CP_Trans!BB21</f>
        <v>1252.3905819429915</v>
      </c>
      <c r="BB21" s="16">
        <f>[1]CP_Trans!BC21</f>
        <v>1110.6253173632074</v>
      </c>
      <c r="BC21" s="16">
        <f>[1]CP_Trans!BD21</f>
        <v>1053.974839715908</v>
      </c>
      <c r="BD21" s="16">
        <f>[1]CP_Trans!BE21</f>
        <v>991.52414236219261</v>
      </c>
      <c r="BE21" s="16">
        <f>[1]CP_Trans!BF21</f>
        <v>1021.9606084527242</v>
      </c>
      <c r="BF21" s="16">
        <f>[1]CP_Trans!BG21</f>
        <v>928.19129631697513</v>
      </c>
      <c r="BG21" s="50"/>
      <c r="BH21" s="50"/>
      <c r="BI21" s="50"/>
      <c r="BJ21" s="50"/>
      <c r="BK21" s="50"/>
      <c r="BL21" s="20"/>
      <c r="BM21" s="20"/>
      <c r="BN21" s="20"/>
      <c r="BO21" s="20"/>
      <c r="BP21" s="20"/>
      <c r="BQ21" s="20"/>
      <c r="BR21" s="20"/>
      <c r="BS21" s="20"/>
      <c r="BT21" s="20"/>
      <c r="BU21" s="20"/>
    </row>
    <row r="22" spans="1:73" s="19" customFormat="1" ht="18.95" customHeight="1" x14ac:dyDescent="0.2">
      <c r="A22" s="41" t="s">
        <v>75</v>
      </c>
      <c r="B22" s="16"/>
      <c r="C22" s="16"/>
      <c r="D22" s="16">
        <f>[1]CP_Trans!E22</f>
        <v>263.64089940758646</v>
      </c>
      <c r="E22" s="16">
        <f>[1]CP_Trans!F22</f>
        <v>225.14897135234017</v>
      </c>
      <c r="F22" s="16">
        <f>[1]CP_Trans!G22</f>
        <v>222.03757744171887</v>
      </c>
      <c r="G22" s="16">
        <f>[1]CP_Trans!H22</f>
        <v>237.33409723206856</v>
      </c>
      <c r="H22" s="16">
        <f>[1]CP_Trans!I22</f>
        <v>305.03683835029591</v>
      </c>
      <c r="I22" s="16">
        <f>[1]CP_Trans!J22</f>
        <v>326.61876737791118</v>
      </c>
      <c r="J22" s="16">
        <f>[1]CP_Trans!K22</f>
        <v>319.04123142898385</v>
      </c>
      <c r="K22" s="16">
        <f>[1]CP_Trans!L22</f>
        <v>315.81755220232213</v>
      </c>
      <c r="L22" s="16">
        <f>[1]CP_Trans!M22</f>
        <v>334.27918210992954</v>
      </c>
      <c r="M22" s="16">
        <f>[1]CP_Trans!N22</f>
        <v>339.33646460763003</v>
      </c>
      <c r="N22" s="16">
        <f>[1]CP_Trans!O22</f>
        <v>380.85783126593276</v>
      </c>
      <c r="O22" s="16">
        <f>[1]CP_Trans!P22</f>
        <v>390.85566891169282</v>
      </c>
      <c r="P22" s="16">
        <f>[1]CP_Trans!Q22</f>
        <v>457.29545596849448</v>
      </c>
      <c r="Q22" s="16">
        <f>[1]CP_Trans!R22</f>
        <v>423.42820252214403</v>
      </c>
      <c r="R22" s="16">
        <f>[1]CP_Trans!S22</f>
        <v>418.20598840013429</v>
      </c>
      <c r="S22" s="16">
        <f>[1]CP_Trans!T22</f>
        <v>426.99514828530965</v>
      </c>
      <c r="T22" s="16">
        <f>[1]CP_Trans!U22</f>
        <v>502.05184182855481</v>
      </c>
      <c r="U22" s="16">
        <f>[1]CP_Trans!V22</f>
        <v>413.08856221154173</v>
      </c>
      <c r="V22" s="16">
        <f>[1]CP_Trans!W22</f>
        <v>490.48022448401287</v>
      </c>
      <c r="W22" s="16">
        <f>[1]CP_Trans!X22</f>
        <v>500.93703005416569</v>
      </c>
      <c r="X22" s="16">
        <f>[1]CP_Trans!Y22</f>
        <v>572.18890151734104</v>
      </c>
      <c r="Y22" s="16">
        <f>[1]CP_Trans!Z22</f>
        <v>512.79013843297912</v>
      </c>
      <c r="Z22" s="16">
        <f>[1]CP_Trans!AA22</f>
        <v>613.17715914452049</v>
      </c>
      <c r="AA22" s="16">
        <f>[1]CP_Trans!AB22</f>
        <v>557.17557520096523</v>
      </c>
      <c r="AB22" s="16">
        <f>[1]CP_Trans!AC22</f>
        <v>597.57656994208924</v>
      </c>
      <c r="AC22" s="16">
        <f>[1]CP_Trans!AD22</f>
        <v>522.9859722184284</v>
      </c>
      <c r="AD22" s="16">
        <f>[1]CP_Trans!AE22</f>
        <v>564.52947051231047</v>
      </c>
      <c r="AE22" s="16">
        <f>[1]CP_Trans!AF22</f>
        <v>549.69792974464463</v>
      </c>
      <c r="AF22" s="16">
        <f>[1]CP_Trans!AG22</f>
        <v>619.79254348640382</v>
      </c>
      <c r="AG22" s="16">
        <f>[1]CP_Trans!AH22</f>
        <v>593.20428416554012</v>
      </c>
      <c r="AH22" s="16">
        <f>[1]CP_Trans!AI22</f>
        <v>676.73980177835301</v>
      </c>
      <c r="AI22" s="16">
        <f>[1]CP_Trans!AJ22</f>
        <v>608.08452623782557</v>
      </c>
      <c r="AJ22" s="16">
        <f>[1]CP_Trans!AK22</f>
        <v>766.00651630547532</v>
      </c>
      <c r="AK22" s="16">
        <f>[1]CP_Trans!AL22</f>
        <v>765.44449829114285</v>
      </c>
      <c r="AL22" s="16">
        <f>[1]CP_Trans!AM22</f>
        <v>809.01890899412535</v>
      </c>
      <c r="AM22" s="16">
        <f>[1]CP_Trans!AN22</f>
        <v>871.05608686733092</v>
      </c>
      <c r="AN22" s="16">
        <f>[1]CP_Trans!AO22</f>
        <v>984.78367193702013</v>
      </c>
      <c r="AO22" s="16">
        <f>[1]CP_Trans!AP22</f>
        <v>895.81621318862506</v>
      </c>
      <c r="AP22" s="16">
        <f>[1]CP_Trans!AQ22</f>
        <v>884.53256779887033</v>
      </c>
      <c r="AQ22" s="16">
        <f>[1]CP_Trans!AR22</f>
        <v>904.17848836233998</v>
      </c>
      <c r="AR22" s="16">
        <f>[1]CP_Trans!AS22</f>
        <v>1001.5866808124753</v>
      </c>
      <c r="AS22" s="16">
        <f>[1]CP_Trans!AT22</f>
        <v>916.23934804553664</v>
      </c>
      <c r="AT22" s="16">
        <f>[1]CP_Trans!AU22</f>
        <v>917.07643155330436</v>
      </c>
      <c r="AU22" s="16">
        <f>[1]CP_Trans!AV22</f>
        <v>992.21946212272383</v>
      </c>
      <c r="AV22" s="16">
        <f>[1]CP_Trans!AW22</f>
        <v>1120.663362779901</v>
      </c>
      <c r="AW22" s="16">
        <f>[1]CP_Trans!AX22</f>
        <v>1067.9508211344009</v>
      </c>
      <c r="AX22" s="16">
        <f>[1]CP_Trans!AY22</f>
        <v>936.45719050014952</v>
      </c>
      <c r="AY22" s="16">
        <f>[1]CP_Trans!AZ22</f>
        <v>519.79845954227187</v>
      </c>
      <c r="AZ22" s="16">
        <f>[1]CP_Trans!BA22</f>
        <v>812.75169359680194</v>
      </c>
      <c r="BA22" s="16">
        <f>[1]CP_Trans!BB22</f>
        <v>824.85812435924061</v>
      </c>
      <c r="BB22" s="16">
        <f>[1]CP_Trans!BC22</f>
        <v>932.21137139119969</v>
      </c>
      <c r="BC22" s="16">
        <f>[1]CP_Trans!BD22</f>
        <v>978.94167340218041</v>
      </c>
      <c r="BD22" s="16">
        <f>[1]CP_Trans!BE22</f>
        <v>868.90786274444417</v>
      </c>
      <c r="BE22" s="16">
        <f>[1]CP_Trans!BF22</f>
        <v>1051.5856539759222</v>
      </c>
      <c r="BF22" s="16">
        <f>[1]CP_Trans!BG22</f>
        <v>457.0013395575545</v>
      </c>
      <c r="BG22" s="50"/>
      <c r="BH22" s="50"/>
      <c r="BI22" s="50"/>
      <c r="BJ22" s="50"/>
      <c r="BK22" s="50"/>
      <c r="BL22" s="20"/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s="19" customFormat="1" ht="18.95" customHeight="1" x14ac:dyDescent="0.2">
      <c r="A23" s="41" t="s">
        <v>76</v>
      </c>
      <c r="B23" s="16"/>
      <c r="C23" s="16"/>
      <c r="D23" s="16">
        <f>[1]CP_Trans!E23</f>
        <v>0</v>
      </c>
      <c r="E23" s="16">
        <f>[1]CP_Trans!F23</f>
        <v>0</v>
      </c>
      <c r="F23" s="16">
        <f>[1]CP_Trans!G23</f>
        <v>0</v>
      </c>
      <c r="G23" s="16">
        <f>[1]CP_Trans!H23</f>
        <v>0</v>
      </c>
      <c r="H23" s="16">
        <f>[1]CP_Trans!I23</f>
        <v>91.175745747257025</v>
      </c>
      <c r="I23" s="16">
        <f>[1]CP_Trans!J23</f>
        <v>132.2605841514947</v>
      </c>
      <c r="J23" s="16">
        <f>[1]CP_Trans!K23</f>
        <v>128.8042651949489</v>
      </c>
      <c r="K23" s="16">
        <f>[1]CP_Trans!L23</f>
        <v>129.57880237185051</v>
      </c>
      <c r="L23" s="16">
        <f>[1]CP_Trans!M23</f>
        <v>162.10136849686356</v>
      </c>
      <c r="M23" s="16">
        <f>[1]CP_Trans!N23</f>
        <v>176.3547244592927</v>
      </c>
      <c r="N23" s="16">
        <f>[1]CP_Trans!O23</f>
        <v>173.48699605878593</v>
      </c>
      <c r="O23" s="16">
        <f>[1]CP_Trans!P23</f>
        <v>195.50349652420954</v>
      </c>
      <c r="P23" s="16">
        <f>[1]CP_Trans!Q23</f>
        <v>223.56031917019777</v>
      </c>
      <c r="Q23" s="16">
        <f>[1]CP_Trans!R23</f>
        <v>257.88642078335909</v>
      </c>
      <c r="R23" s="16">
        <f>[1]CP_Trans!S23</f>
        <v>261.35579171173242</v>
      </c>
      <c r="S23" s="16">
        <f>[1]CP_Trans!T23</f>
        <v>250.20004488651949</v>
      </c>
      <c r="T23" s="16">
        <f>[1]CP_Trans!U23</f>
        <v>291.92063188909646</v>
      </c>
      <c r="U23" s="16">
        <f>[1]CP_Trans!V23</f>
        <v>334.88895909147783</v>
      </c>
      <c r="V23" s="16">
        <f>[1]CP_Trans!W23</f>
        <v>368.71782883292207</v>
      </c>
      <c r="W23" s="16">
        <f>[1]CP_Trans!X23</f>
        <v>386.28790726853828</v>
      </c>
      <c r="X23" s="16">
        <f>[1]CP_Trans!Y23</f>
        <v>457.46667570581684</v>
      </c>
      <c r="Y23" s="16">
        <f>[1]CP_Trans!Z23</f>
        <v>481.39522609135309</v>
      </c>
      <c r="Z23" s="16">
        <f>[1]CP_Trans!AA23</f>
        <v>436.758450998694</v>
      </c>
      <c r="AA23" s="16">
        <f>[1]CP_Trans!AB23</f>
        <v>435.97908831019708</v>
      </c>
      <c r="AB23" s="16">
        <f>[1]CP_Trans!AC23</f>
        <v>418.62184979331425</v>
      </c>
      <c r="AC23" s="16">
        <f>[1]CP_Trans!AD23</f>
        <v>440.48782698674938</v>
      </c>
      <c r="AD23" s="16">
        <f>[1]CP_Trans!AE23</f>
        <v>440.11966382133289</v>
      </c>
      <c r="AE23" s="16">
        <f>[1]CP_Trans!AF23</f>
        <v>449.20782220590621</v>
      </c>
      <c r="AF23" s="16">
        <f>[1]CP_Trans!AG23</f>
        <v>536.82362355622092</v>
      </c>
      <c r="AG23" s="16">
        <f>[1]CP_Trans!AH23</f>
        <v>593.87080960371202</v>
      </c>
      <c r="AH23" s="16">
        <f>[1]CP_Trans!AI23</f>
        <v>525.73561694722844</v>
      </c>
      <c r="AI23" s="16">
        <f>[1]CP_Trans!AJ23</f>
        <v>618.64157074050581</v>
      </c>
      <c r="AJ23" s="16">
        <f>[1]CP_Trans!AK23</f>
        <v>561.80052745456464</v>
      </c>
      <c r="AK23" s="16">
        <f>[1]CP_Trans!AL23</f>
        <v>562.07640877175788</v>
      </c>
      <c r="AL23" s="16">
        <f>[1]CP_Trans!AM23</f>
        <v>528.67469217052383</v>
      </c>
      <c r="AM23" s="16">
        <f>[1]CP_Trans!AN23</f>
        <v>477.3060450904</v>
      </c>
      <c r="AN23" s="16">
        <f>[1]CP_Trans!AO23</f>
        <v>461.54306389289383</v>
      </c>
      <c r="AO23" s="16">
        <f>[1]CP_Trans!AP23</f>
        <v>479.96039587107333</v>
      </c>
      <c r="AP23" s="16">
        <f>[1]CP_Trans!AQ23</f>
        <v>496.28749403245507</v>
      </c>
      <c r="AQ23" s="16">
        <f>[1]CP_Trans!AR23</f>
        <v>527.26164092679403</v>
      </c>
      <c r="AR23" s="16">
        <f>[1]CP_Trans!AS23</f>
        <v>565.56295685070199</v>
      </c>
      <c r="AS23" s="16">
        <f>[1]CP_Trans!AT23</f>
        <v>604.89756050276901</v>
      </c>
      <c r="AT23" s="16">
        <f>[1]CP_Trans!AU23</f>
        <v>605.41739286285519</v>
      </c>
      <c r="AU23" s="16">
        <f>[1]CP_Trans!AV23</f>
        <v>622.68947378629946</v>
      </c>
      <c r="AV23" s="16">
        <f>[1]CP_Trans!AW23</f>
        <v>682.27569470586127</v>
      </c>
      <c r="AW23" s="16">
        <f>[1]CP_Trans!AX23</f>
        <v>700.8006247204421</v>
      </c>
      <c r="AX23" s="16">
        <f>[1]CP_Trans!AY23</f>
        <v>610.50124017470364</v>
      </c>
      <c r="AY23" s="16">
        <f>[1]CP_Trans!AZ23</f>
        <v>561.65584177536596</v>
      </c>
      <c r="AZ23" s="16">
        <f>[1]CP_Trans!BA23</f>
        <v>595.72447760097555</v>
      </c>
      <c r="BA23" s="16">
        <f>[1]CP_Trans!BB23</f>
        <v>634.56148940715912</v>
      </c>
      <c r="BB23" s="16">
        <f>[1]CP_Trans!BC23</f>
        <v>689.2157400228416</v>
      </c>
      <c r="BC23" s="16">
        <f>[1]CP_Trans!BD23</f>
        <v>758.64398211701234</v>
      </c>
      <c r="BD23" s="16">
        <f>[1]CP_Trans!BE23</f>
        <v>798.42745741952933</v>
      </c>
      <c r="BE23" s="16">
        <f>[1]CP_Trans!BF23</f>
        <v>919.28637793355745</v>
      </c>
      <c r="BF23" s="16">
        <f>[1]CP_Trans!BG23</f>
        <v>1029.0748176489235</v>
      </c>
      <c r="BG23" s="50"/>
      <c r="BH23" s="50"/>
      <c r="BI23" s="50"/>
      <c r="BJ23" s="50"/>
      <c r="BK23" s="50"/>
      <c r="BL23" s="20"/>
      <c r="BM23" s="20"/>
      <c r="BN23" s="20"/>
      <c r="BO23" s="20"/>
      <c r="BP23" s="20"/>
      <c r="BQ23" s="20"/>
      <c r="BR23" s="20"/>
      <c r="BS23" s="20"/>
      <c r="BT23" s="20"/>
      <c r="BU23" s="20"/>
    </row>
    <row r="24" spans="1:73" s="19" customFormat="1" ht="18.95" customHeight="1" x14ac:dyDescent="0.2">
      <c r="A24" s="41" t="s">
        <v>77</v>
      </c>
      <c r="B24" s="16"/>
      <c r="C24" s="16"/>
      <c r="D24" s="16">
        <f>[1]CP_Trans!E24</f>
        <v>190.3931009626119</v>
      </c>
      <c r="E24" s="16">
        <f>[1]CP_Trans!F24</f>
        <v>234.1521404711313</v>
      </c>
      <c r="F24" s="16">
        <f>[1]CP_Trans!G24</f>
        <v>225.40726620456846</v>
      </c>
      <c r="G24" s="16">
        <f>[1]CP_Trans!H24</f>
        <v>212.26414344095633</v>
      </c>
      <c r="H24" s="16">
        <f>[1]CP_Trans!I24</f>
        <v>182.0932484121073</v>
      </c>
      <c r="I24" s="16">
        <f>[1]CP_Trans!J24</f>
        <v>227.95716460774312</v>
      </c>
      <c r="J24" s="16">
        <f>[1]CP_Trans!K24</f>
        <v>225.18089024790231</v>
      </c>
      <c r="K24" s="16">
        <f>[1]CP_Trans!L24</f>
        <v>242.18587832891211</v>
      </c>
      <c r="L24" s="16">
        <f>[1]CP_Trans!M24</f>
        <v>323.98327834580328</v>
      </c>
      <c r="M24" s="16">
        <f>[1]CP_Trans!N24</f>
        <v>283.23337096341106</v>
      </c>
      <c r="N24" s="16">
        <f>[1]CP_Trans!O24</f>
        <v>251.85855108407927</v>
      </c>
      <c r="O24" s="16">
        <f>[1]CP_Trans!P24</f>
        <v>316.00867682589552</v>
      </c>
      <c r="P24" s="16">
        <f>[1]CP_Trans!Q24</f>
        <v>305.64844750707505</v>
      </c>
      <c r="Q24" s="16">
        <f>[1]CP_Trans!R24</f>
        <v>280.02925987038657</v>
      </c>
      <c r="R24" s="16">
        <f>[1]CP_Trans!S24</f>
        <v>283.84585882158683</v>
      </c>
      <c r="S24" s="16">
        <f>[1]CP_Trans!T24</f>
        <v>283.62647976749332</v>
      </c>
      <c r="T24" s="16">
        <f>[1]CP_Trans!U24</f>
        <v>316.60273224645823</v>
      </c>
      <c r="U24" s="16">
        <f>[1]CP_Trans!V24</f>
        <v>321.89191823406958</v>
      </c>
      <c r="V24" s="16">
        <f>[1]CP_Trans!W24</f>
        <v>340.63798795325539</v>
      </c>
      <c r="W24" s="16">
        <f>[1]CP_Trans!X24</f>
        <v>368.26616341894146</v>
      </c>
      <c r="X24" s="16">
        <f>[1]CP_Trans!Y24</f>
        <v>419.37177146880913</v>
      </c>
      <c r="Y24" s="16">
        <f>[1]CP_Trans!Z24</f>
        <v>444.9615381690715</v>
      </c>
      <c r="Z24" s="16">
        <f>[1]CP_Trans!AA24</f>
        <v>487.23959608267995</v>
      </c>
      <c r="AA24" s="16">
        <f>[1]CP_Trans!AB24</f>
        <v>519.26140378425191</v>
      </c>
      <c r="AB24" s="16">
        <f>[1]CP_Trans!AC24</f>
        <v>524.62550154972507</v>
      </c>
      <c r="AC24" s="16">
        <f>[1]CP_Trans!AD24</f>
        <v>612.458918062154</v>
      </c>
      <c r="AD24" s="16">
        <f>[1]CP_Trans!AE24</f>
        <v>579.69257848482107</v>
      </c>
      <c r="AE24" s="16">
        <f>[1]CP_Trans!AF24</f>
        <v>583.88439003716883</v>
      </c>
      <c r="AF24" s="16">
        <f>[1]CP_Trans!AG24</f>
        <v>689.38333192509231</v>
      </c>
      <c r="AG24" s="16">
        <f>[1]CP_Trans!AH24</f>
        <v>680.87910350914137</v>
      </c>
      <c r="AH24" s="16">
        <f>[1]CP_Trans!AI24</f>
        <v>706.6133022290793</v>
      </c>
      <c r="AI24" s="16">
        <f>[1]CP_Trans!AJ24</f>
        <v>687.06787745497843</v>
      </c>
      <c r="AJ24" s="16">
        <f>[1]CP_Trans!AK24</f>
        <v>703.42669828610462</v>
      </c>
      <c r="AK24" s="16">
        <f>[1]CP_Trans!AL24</f>
        <v>664.2563146073029</v>
      </c>
      <c r="AL24" s="16">
        <f>[1]CP_Trans!AM24</f>
        <v>748.8846492413436</v>
      </c>
      <c r="AM24" s="16">
        <f>[1]CP_Trans!AN24</f>
        <v>754.88419282119446</v>
      </c>
      <c r="AN24" s="16">
        <f>[1]CP_Trans!AO24</f>
        <v>775.37094939888857</v>
      </c>
      <c r="AO24" s="16">
        <f>[1]CP_Trans!AP24</f>
        <v>776.86943659258509</v>
      </c>
      <c r="AP24" s="16">
        <f>[1]CP_Trans!AQ24</f>
        <v>741.87881827220292</v>
      </c>
      <c r="AQ24" s="16">
        <f>[1]CP_Trans!AR24</f>
        <v>771.95631330435685</v>
      </c>
      <c r="AR24" s="16">
        <f>[1]CP_Trans!AS24</f>
        <v>781.42098867407367</v>
      </c>
      <c r="AS24" s="16">
        <f>[1]CP_Trans!AT24</f>
        <v>806.60685534277786</v>
      </c>
      <c r="AT24" s="16">
        <f>[1]CP_Trans!AU24</f>
        <v>886.62177525867435</v>
      </c>
      <c r="AU24" s="16">
        <f>[1]CP_Trans!AV24</f>
        <v>981.9249888642313</v>
      </c>
      <c r="AV24" s="16">
        <f>[1]CP_Trans!AW24</f>
        <v>1090.4319703784049</v>
      </c>
      <c r="AW24" s="16">
        <f>[1]CP_Trans!AX24</f>
        <v>1064.2730054785095</v>
      </c>
      <c r="AX24" s="16">
        <f>[1]CP_Trans!AY24</f>
        <v>965.90361833354746</v>
      </c>
      <c r="AY24" s="16">
        <f>[1]CP_Trans!AZ24</f>
        <v>695.66441284755558</v>
      </c>
      <c r="AZ24" s="16">
        <f>[1]CP_Trans!BA24</f>
        <v>1133.4711657610105</v>
      </c>
      <c r="BA24" s="16">
        <f>[1]CP_Trans!BB24</f>
        <v>971.2833932727209</v>
      </c>
      <c r="BB24" s="16">
        <f>[1]CP_Trans!BC24</f>
        <v>1052.9222017288348</v>
      </c>
      <c r="BC24" s="16">
        <f>[1]CP_Trans!BD24</f>
        <v>945.3060044458482</v>
      </c>
      <c r="BD24" s="16">
        <f>[1]CP_Trans!BE24</f>
        <v>1111.3478375742138</v>
      </c>
      <c r="BE24" s="16">
        <f>[1]CP_Trans!BF24</f>
        <v>1035.5237376431514</v>
      </c>
      <c r="BF24" s="16">
        <f>[1]CP_Trans!BG24</f>
        <v>1159.2223202121202</v>
      </c>
      <c r="BG24" s="50"/>
      <c r="BH24" s="50"/>
      <c r="BI24" s="50"/>
      <c r="BJ24" s="50"/>
      <c r="BK24" s="50"/>
      <c r="BL24" s="20"/>
      <c r="BM24" s="20"/>
      <c r="BN24" s="20"/>
      <c r="BO24" s="20"/>
      <c r="BP24" s="20"/>
      <c r="BQ24" s="20"/>
      <c r="BR24" s="20"/>
      <c r="BS24" s="20"/>
      <c r="BT24" s="20"/>
      <c r="BU24" s="20"/>
    </row>
    <row r="25" spans="1:73" s="19" customFormat="1" ht="18.95" customHeight="1" x14ac:dyDescent="0.2">
      <c r="A25" s="41" t="s">
        <v>20</v>
      </c>
      <c r="B25" s="16"/>
      <c r="C25" s="16"/>
      <c r="D25" s="16">
        <f>[1]CP_Trans!E25</f>
        <v>761.88931139557451</v>
      </c>
      <c r="E25" s="16">
        <f>[1]CP_Trans!F25</f>
        <v>769.14484248763438</v>
      </c>
      <c r="F25" s="16">
        <f>[1]CP_Trans!G25</f>
        <v>762.28563948632336</v>
      </c>
      <c r="G25" s="16">
        <f>[1]CP_Trans!H25</f>
        <v>779.20097528324243</v>
      </c>
      <c r="H25" s="16">
        <f>[1]CP_Trans!I25</f>
        <v>790.17153851011869</v>
      </c>
      <c r="I25" s="16">
        <f>[1]CP_Trans!J25</f>
        <v>828.88791772645334</v>
      </c>
      <c r="J25" s="16">
        <f>[1]CP_Trans!K25</f>
        <v>855.29902129515381</v>
      </c>
      <c r="K25" s="16">
        <f>[1]CP_Trans!L25</f>
        <v>896.85988155812879</v>
      </c>
      <c r="L25" s="16">
        <f>[1]CP_Trans!M25</f>
        <v>903.07088907509819</v>
      </c>
      <c r="M25" s="16">
        <f>[1]CP_Trans!N25</f>
        <v>862.95031268959758</v>
      </c>
      <c r="N25" s="16">
        <f>[1]CP_Trans!O25</f>
        <v>895.13358911295211</v>
      </c>
      <c r="O25" s="16">
        <f>[1]CP_Trans!P25</f>
        <v>912.30927362918226</v>
      </c>
      <c r="P25" s="16">
        <f>[1]CP_Trans!Q25</f>
        <v>926.9061805855971</v>
      </c>
      <c r="Q25" s="16">
        <f>[1]CP_Trans!R25</f>
        <v>947.70395530385906</v>
      </c>
      <c r="R25" s="16">
        <f>[1]CP_Trans!S25</f>
        <v>971.78679324255222</v>
      </c>
      <c r="S25" s="16">
        <f>[1]CP_Trans!T25</f>
        <v>1050.3695208668585</v>
      </c>
      <c r="T25" s="16">
        <f>[1]CP_Trans!U25</f>
        <v>1028.7219541386237</v>
      </c>
      <c r="U25" s="16">
        <f>[1]CP_Trans!V25</f>
        <v>1045.5457645565502</v>
      </c>
      <c r="V25" s="16">
        <f>[1]CP_Trans!W25</f>
        <v>1091.4590310883332</v>
      </c>
      <c r="W25" s="16">
        <f>[1]CP_Trans!X25</f>
        <v>1111.5066818171351</v>
      </c>
      <c r="X25" s="16">
        <f>[1]CP_Trans!Y25</f>
        <v>1153.7089960280116</v>
      </c>
      <c r="Y25" s="16">
        <f>[1]CP_Trans!Z25</f>
        <v>1190.2452634889951</v>
      </c>
      <c r="Z25" s="16">
        <f>[1]CP_Trans!AA25</f>
        <v>1229.5692759691567</v>
      </c>
      <c r="AA25" s="16">
        <f>[1]CP_Trans!AB25</f>
        <v>1257.7202810123774</v>
      </c>
      <c r="AB25" s="16">
        <f>[1]CP_Trans!AC25</f>
        <v>1303.9403264727746</v>
      </c>
      <c r="AC25" s="16">
        <f>[1]CP_Trans!AD25</f>
        <v>1337.2560077051323</v>
      </c>
      <c r="AD25" s="16">
        <f>[1]CP_Trans!AE25</f>
        <v>1385.4608083131875</v>
      </c>
      <c r="AE25" s="16">
        <f>[1]CP_Trans!AF25</f>
        <v>1453.7918843927887</v>
      </c>
      <c r="AF25" s="16">
        <f>[1]CP_Trans!AG25</f>
        <v>1522.8529362858994</v>
      </c>
      <c r="AG25" s="16">
        <f>[1]CP_Trans!AH25</f>
        <v>1525.7319937855705</v>
      </c>
      <c r="AH25" s="16">
        <f>[1]CP_Trans!AI25</f>
        <v>1551.7075868438226</v>
      </c>
      <c r="AI25" s="16">
        <f>[1]CP_Trans!AJ25</f>
        <v>1567.3678641157114</v>
      </c>
      <c r="AJ25" s="16">
        <f>[1]CP_Trans!AK25</f>
        <v>1573.5441821496534</v>
      </c>
      <c r="AK25" s="16">
        <f>[1]CP_Trans!AL25</f>
        <v>1600.1542398525235</v>
      </c>
      <c r="AL25" s="16">
        <f>[1]CP_Trans!AM25</f>
        <v>1642.110305255723</v>
      </c>
      <c r="AM25" s="16">
        <f>[1]CP_Trans!AN25</f>
        <v>1699.3881498086478</v>
      </c>
      <c r="AN25" s="16">
        <f>[1]CP_Trans!AO25</f>
        <v>1769.8175198997765</v>
      </c>
      <c r="AO25" s="16">
        <f>[1]CP_Trans!AP25</f>
        <v>1844.7593198557797</v>
      </c>
      <c r="AP25" s="16">
        <f>[1]CP_Trans!AQ25</f>
        <v>1879.7111351551321</v>
      </c>
      <c r="AQ25" s="16">
        <f>[1]CP_Trans!AR25</f>
        <v>1929.4530567013053</v>
      </c>
      <c r="AR25" s="16">
        <f>[1]CP_Trans!AS25</f>
        <v>2038.2836164240937</v>
      </c>
      <c r="AS25" s="16">
        <f>[1]CP_Trans!AT25</f>
        <v>2066.549457125534</v>
      </c>
      <c r="AT25" s="16">
        <f>[1]CP_Trans!AU25</f>
        <v>2103.4397290229522</v>
      </c>
      <c r="AU25" s="16">
        <f>[1]CP_Trans!AV25</f>
        <v>2084.2660301163637</v>
      </c>
      <c r="AV25" s="16">
        <f>[1]CP_Trans!AW25</f>
        <v>2176.6069229594859</v>
      </c>
      <c r="AW25" s="16">
        <f>[1]CP_Trans!AX25</f>
        <v>2150.8040570039534</v>
      </c>
      <c r="AX25" s="16">
        <f>[1]CP_Trans!AY25</f>
        <v>2277.7088881398963</v>
      </c>
      <c r="AY25" s="16">
        <f>[1]CP_Trans!AZ25</f>
        <v>2301.764654181582</v>
      </c>
      <c r="AZ25" s="16">
        <f>[1]CP_Trans!BA25</f>
        <v>2315.4706606834402</v>
      </c>
      <c r="BA25" s="16">
        <f>[1]CP_Trans!BB25</f>
        <v>2318.2216060396363</v>
      </c>
      <c r="BB25" s="16">
        <f>[1]CP_Trans!BC25</f>
        <v>2314.9537723105655</v>
      </c>
      <c r="BC25" s="16">
        <f>[1]CP_Trans!BD25</f>
        <v>2324.727217817795</v>
      </c>
      <c r="BD25" s="16">
        <f>[1]CP_Trans!BE25</f>
        <v>2311.1580198789807</v>
      </c>
      <c r="BE25" s="16">
        <f>[1]CP_Trans!BF25</f>
        <v>2320.7339202736825</v>
      </c>
      <c r="BF25" s="16">
        <f>[1]CP_Trans!BG25</f>
        <v>2309.7519735136752</v>
      </c>
      <c r="BG25" s="50"/>
      <c r="BH25" s="50"/>
      <c r="BI25" s="50"/>
      <c r="BJ25" s="50"/>
      <c r="BK25" s="50"/>
      <c r="BL25" s="20"/>
      <c r="BM25" s="20"/>
      <c r="BN25" s="20"/>
      <c r="BO25" s="20"/>
      <c r="BP25" s="20"/>
      <c r="BQ25" s="20"/>
      <c r="BR25" s="20"/>
      <c r="BS25" s="20"/>
      <c r="BT25" s="20"/>
      <c r="BU25" s="20"/>
    </row>
    <row r="26" spans="1:73" s="19" customFormat="1" ht="18.95" customHeight="1" x14ac:dyDescent="0.2">
      <c r="A26" s="41" t="s">
        <v>79</v>
      </c>
      <c r="B26" s="16"/>
      <c r="C26" s="16"/>
      <c r="D26" s="16">
        <f>[1]CP_Trans!E26</f>
        <v>0</v>
      </c>
      <c r="E26" s="16">
        <f>[1]CP_Trans!F26</f>
        <v>0</v>
      </c>
      <c r="F26" s="16">
        <f>[1]CP_Trans!G26</f>
        <v>0</v>
      </c>
      <c r="G26" s="16">
        <f>[1]CP_Trans!H26</f>
        <v>0</v>
      </c>
      <c r="H26" s="16">
        <f>[1]CP_Trans!I26</f>
        <v>251.99092020109899</v>
      </c>
      <c r="I26" s="16">
        <f>[1]CP_Trans!J26</f>
        <v>296.84621765374646</v>
      </c>
      <c r="J26" s="16">
        <f>[1]CP_Trans!K26</f>
        <v>959.33846035826832</v>
      </c>
      <c r="K26" s="16">
        <f>[1]CP_Trans!L26</f>
        <v>909.45930043740873</v>
      </c>
      <c r="L26" s="16">
        <f>[1]CP_Trans!M26</f>
        <v>1176.6329026528445</v>
      </c>
      <c r="M26" s="16">
        <f>[1]CP_Trans!N26</f>
        <v>995.82330145526203</v>
      </c>
      <c r="N26" s="16">
        <f>[1]CP_Trans!O26</f>
        <v>602.97495552334055</v>
      </c>
      <c r="O26" s="16">
        <f>[1]CP_Trans!P26</f>
        <v>705.21544869220224</v>
      </c>
      <c r="P26" s="16">
        <f>[1]CP_Trans!Q26</f>
        <v>736.7067877626481</v>
      </c>
      <c r="Q26" s="16">
        <f>[1]CP_Trans!R26</f>
        <v>714.41493312189311</v>
      </c>
      <c r="R26" s="16">
        <f>[1]CP_Trans!S26</f>
        <v>803.1659726956774</v>
      </c>
      <c r="S26" s="16">
        <f>[1]CP_Trans!T26</f>
        <v>725.99585365665439</v>
      </c>
      <c r="T26" s="16">
        <f>[1]CP_Trans!U26</f>
        <v>802.99889566772049</v>
      </c>
      <c r="U26" s="16">
        <f>[1]CP_Trans!V26</f>
        <v>817.61081616714216</v>
      </c>
      <c r="V26" s="16">
        <f>[1]CP_Trans!W26</f>
        <v>607.11774622486189</v>
      </c>
      <c r="W26" s="16">
        <f>[1]CP_Trans!X26</f>
        <v>780.53981079425455</v>
      </c>
      <c r="X26" s="16">
        <f>[1]CP_Trans!Y26</f>
        <v>648.69572874001938</v>
      </c>
      <c r="Y26" s="16">
        <f>[1]CP_Trans!Z26</f>
        <v>803.17601704161666</v>
      </c>
      <c r="Z26" s="16">
        <f>[1]CP_Trans!AA26</f>
        <v>808.75281035510136</v>
      </c>
      <c r="AA26" s="16">
        <f>[1]CP_Trans!AB26</f>
        <v>798.73007507466332</v>
      </c>
      <c r="AB26" s="16">
        <f>[1]CP_Trans!AC26</f>
        <v>733.9196381742172</v>
      </c>
      <c r="AC26" s="16">
        <f>[1]CP_Trans!AD26</f>
        <v>712.96968428797982</v>
      </c>
      <c r="AD26" s="16">
        <f>[1]CP_Trans!AE26</f>
        <v>658.41918012513929</v>
      </c>
      <c r="AE26" s="16">
        <f>[1]CP_Trans!AF26</f>
        <v>620.93510979084147</v>
      </c>
      <c r="AF26" s="16">
        <f>[1]CP_Trans!AG26</f>
        <v>677.32161165651678</v>
      </c>
      <c r="AG26" s="16">
        <f>[1]CP_Trans!AH26</f>
        <v>788.48342701863623</v>
      </c>
      <c r="AH26" s="16">
        <f>[1]CP_Trans!AI26</f>
        <v>620.01954662865694</v>
      </c>
      <c r="AI26" s="16">
        <f>[1]CP_Trans!AJ26</f>
        <v>622.80214222754444</v>
      </c>
      <c r="AJ26" s="16">
        <f>[1]CP_Trans!AK26</f>
        <v>672.37498412290074</v>
      </c>
      <c r="AK26" s="16">
        <f>[1]CP_Trans!AL26</f>
        <v>621.59400701042364</v>
      </c>
      <c r="AL26" s="16">
        <f>[1]CP_Trans!AM26</f>
        <v>495.01994920909283</v>
      </c>
      <c r="AM26" s="16">
        <f>[1]CP_Trans!AN26</f>
        <v>541.38590964457649</v>
      </c>
      <c r="AN26" s="16">
        <f>[1]CP_Trans!AO26</f>
        <v>683.34063218718188</v>
      </c>
      <c r="AO26" s="16">
        <f>[1]CP_Trans!AP26</f>
        <v>674.23878709118685</v>
      </c>
      <c r="AP26" s="16">
        <f>[1]CP_Trans!AQ26</f>
        <v>586.6256758793387</v>
      </c>
      <c r="AQ26" s="16">
        <f>[1]CP_Trans!AR26</f>
        <v>651.62263330022165</v>
      </c>
      <c r="AR26" s="16">
        <f>[1]CP_Trans!AS26</f>
        <v>694.37955624493395</v>
      </c>
      <c r="AS26" s="16">
        <f>[1]CP_Trans!AT26</f>
        <v>635.13394757397691</v>
      </c>
      <c r="AT26" s="16">
        <f>[1]CP_Trans!AU26</f>
        <v>640.12355866584949</v>
      </c>
      <c r="AU26" s="16">
        <f>[1]CP_Trans!AV26</f>
        <v>777.66730477517785</v>
      </c>
      <c r="AV26" s="16">
        <f>[1]CP_Trans!AW26</f>
        <v>944.14378160985893</v>
      </c>
      <c r="AW26" s="16">
        <f>[1]CP_Trans!AX26</f>
        <v>848.70832857315418</v>
      </c>
      <c r="AX26" s="16">
        <f>[1]CP_Trans!AY26</f>
        <v>486.5999834301042</v>
      </c>
      <c r="AY26" s="16">
        <f>[1]CP_Trans!AZ26</f>
        <v>622.10984959740983</v>
      </c>
      <c r="AZ26" s="16">
        <f>[1]CP_Trans!BA26</f>
        <v>616.81064249762721</v>
      </c>
      <c r="BA26" s="16">
        <f>[1]CP_Trans!BB26</f>
        <v>743.18793210877686</v>
      </c>
      <c r="BB26" s="16">
        <f>[1]CP_Trans!BC26</f>
        <v>778.34374665507028</v>
      </c>
      <c r="BC26" s="16">
        <f>[1]CP_Trans!BD26</f>
        <v>825.31885038388452</v>
      </c>
      <c r="BD26" s="16">
        <f>[1]CP_Trans!BE26</f>
        <v>1030.5034544391806</v>
      </c>
      <c r="BE26" s="16">
        <f>[1]CP_Trans!BF26</f>
        <v>1155.5724660003004</v>
      </c>
      <c r="BF26" s="16">
        <f>[1]CP_Trans!BG26</f>
        <v>1104.9482962571922</v>
      </c>
      <c r="BG26" s="50"/>
      <c r="BH26" s="50"/>
      <c r="BI26" s="50"/>
      <c r="BJ26" s="50"/>
      <c r="BK26" s="50"/>
      <c r="BL26" s="20"/>
      <c r="BM26" s="20"/>
      <c r="BN26" s="20"/>
      <c r="BO26" s="20"/>
      <c r="BP26" s="20"/>
      <c r="BQ26" s="20"/>
      <c r="BR26" s="20"/>
      <c r="BS26" s="20"/>
      <c r="BT26" s="20"/>
      <c r="BU26" s="20"/>
    </row>
    <row r="27" spans="1:73" s="19" customFormat="1" ht="18.95" customHeight="1" x14ac:dyDescent="0.2">
      <c r="A27" s="41" t="s">
        <v>83</v>
      </c>
      <c r="B27" s="16"/>
      <c r="C27" s="16"/>
      <c r="D27" s="16">
        <f>[1]CP_Trans!E27</f>
        <v>0</v>
      </c>
      <c r="E27" s="16">
        <f>[1]CP_Trans!F27</f>
        <v>0</v>
      </c>
      <c r="F27" s="16">
        <f>[1]CP_Trans!G27</f>
        <v>0</v>
      </c>
      <c r="G27" s="16">
        <f>[1]CP_Trans!H27</f>
        <v>0</v>
      </c>
      <c r="H27" s="16">
        <f>[1]CP_Trans!I27</f>
        <v>210.70910199961216</v>
      </c>
      <c r="I27" s="16">
        <f>[1]CP_Trans!J27</f>
        <v>224.8849518359616</v>
      </c>
      <c r="J27" s="16">
        <f>[1]CP_Trans!K27</f>
        <v>258.66118243630677</v>
      </c>
      <c r="K27" s="16">
        <f>[1]CP_Trans!L27</f>
        <v>318.3814293085141</v>
      </c>
      <c r="L27" s="16">
        <f>[1]CP_Trans!M27</f>
        <v>388.08324990902719</v>
      </c>
      <c r="M27" s="16">
        <f>[1]CP_Trans!N27</f>
        <v>443.90734756860178</v>
      </c>
      <c r="N27" s="16">
        <f>[1]CP_Trans!O27</f>
        <v>444.91033478484758</v>
      </c>
      <c r="O27" s="16">
        <f>[1]CP_Trans!P27</f>
        <v>480.56754242628443</v>
      </c>
      <c r="P27" s="16">
        <f>[1]CP_Trans!Q27</f>
        <v>468.1487194872177</v>
      </c>
      <c r="Q27" s="16">
        <f>[1]CP_Trans!R27</f>
        <v>432.46506547667599</v>
      </c>
      <c r="R27" s="16">
        <f>[1]CP_Trans!S27</f>
        <v>383.61056914051215</v>
      </c>
      <c r="S27" s="16">
        <f>[1]CP_Trans!T27</f>
        <v>349.90344657729463</v>
      </c>
      <c r="T27" s="16">
        <f>[1]CP_Trans!U27</f>
        <v>340.58725510279754</v>
      </c>
      <c r="U27" s="16">
        <f>[1]CP_Trans!V27</f>
        <v>326.10708809569002</v>
      </c>
      <c r="V27" s="16">
        <f>[1]CP_Trans!W27</f>
        <v>313.36088541722773</v>
      </c>
      <c r="W27" s="16">
        <f>[1]CP_Trans!X27</f>
        <v>304.16715626109112</v>
      </c>
      <c r="X27" s="16">
        <f>[1]CP_Trans!Y27</f>
        <v>317.93900772046732</v>
      </c>
      <c r="Y27" s="16">
        <f>[1]CP_Trans!Z27</f>
        <v>338.54441029714127</v>
      </c>
      <c r="Z27" s="16">
        <f>[1]CP_Trans!AA27</f>
        <v>382.81491606397367</v>
      </c>
      <c r="AA27" s="16">
        <f>[1]CP_Trans!AB27</f>
        <v>459.61433460379124</v>
      </c>
      <c r="AB27" s="16">
        <f>[1]CP_Trans!AC27</f>
        <v>540.71302038660008</v>
      </c>
      <c r="AC27" s="16">
        <f>[1]CP_Trans!AD27</f>
        <v>608.49933885303062</v>
      </c>
      <c r="AD27" s="16">
        <f>[1]CP_Trans!AE27</f>
        <v>626.41163815096149</v>
      </c>
      <c r="AE27" s="16">
        <f>[1]CP_Trans!AF27</f>
        <v>585.06593255129712</v>
      </c>
      <c r="AF27" s="16">
        <f>[1]CP_Trans!AG27</f>
        <v>516.1261582959213</v>
      </c>
      <c r="AG27" s="16">
        <f>[1]CP_Trans!AH27</f>
        <v>459.74443449970306</v>
      </c>
      <c r="AH27" s="16">
        <f>[1]CP_Trans!AI27</f>
        <v>374.94620580386993</v>
      </c>
      <c r="AI27" s="16">
        <f>[1]CP_Trans!AJ27</f>
        <v>400.81626555139729</v>
      </c>
      <c r="AJ27" s="16">
        <f>[1]CP_Trans!AK27</f>
        <v>440.61163140339329</v>
      </c>
      <c r="AK27" s="16">
        <f>[1]CP_Trans!AL27</f>
        <v>476.68033964190107</v>
      </c>
      <c r="AL27" s="16">
        <f>[1]CP_Trans!AM27</f>
        <v>485.91619169732206</v>
      </c>
      <c r="AM27" s="16">
        <f>[1]CP_Trans!AN27</f>
        <v>497.83581000157352</v>
      </c>
      <c r="AN27" s="16">
        <f>[1]CP_Trans!AO27</f>
        <v>493.62728005472673</v>
      </c>
      <c r="AO27" s="16">
        <f>[1]CP_Trans!AP27</f>
        <v>493.09068851570936</v>
      </c>
      <c r="AP27" s="16">
        <f>[1]CP_Trans!AQ27</f>
        <v>498.1864167290808</v>
      </c>
      <c r="AQ27" s="16">
        <f>[1]CP_Trans!AR27</f>
        <v>526.6317122056314</v>
      </c>
      <c r="AR27" s="16">
        <f>[1]CP_Trans!AS27</f>
        <v>570.01680025055566</v>
      </c>
      <c r="AS27" s="16">
        <f>[1]CP_Trans!AT27</f>
        <v>582.27754779743589</v>
      </c>
      <c r="AT27" s="16">
        <f>[1]CP_Trans!AU27</f>
        <v>599.48537645236627</v>
      </c>
      <c r="AU27" s="16">
        <f>[1]CP_Trans!AV27</f>
        <v>630.41176582336743</v>
      </c>
      <c r="AV27" s="16">
        <f>[1]CP_Trans!AW27</f>
        <v>659.78373279344737</v>
      </c>
      <c r="AW27" s="16">
        <f>[1]CP_Trans!AX27</f>
        <v>670.87134013228899</v>
      </c>
      <c r="AX27" s="16">
        <f>[1]CP_Trans!AY27</f>
        <v>618.17018288698637</v>
      </c>
      <c r="AY27" s="16">
        <f>[1]CP_Trans!AZ27</f>
        <v>628.6439156633968</v>
      </c>
      <c r="AZ27" s="16">
        <f>[1]CP_Trans!BA27</f>
        <v>688.04202543339227</v>
      </c>
      <c r="BA27" s="16">
        <f>[1]CP_Trans!BB27</f>
        <v>706.04399114796968</v>
      </c>
      <c r="BB27" s="16">
        <f>[1]CP_Trans!BC27</f>
        <v>712.00977372844613</v>
      </c>
      <c r="BC27" s="16">
        <f>[1]CP_Trans!BD27</f>
        <v>733.62881288205165</v>
      </c>
      <c r="BD27" s="16">
        <f>[1]CP_Trans!BE27</f>
        <v>758.7845314120101</v>
      </c>
      <c r="BE27" s="16">
        <f>[1]CP_Trans!BF27</f>
        <v>783.64428166446578</v>
      </c>
      <c r="BF27" s="16">
        <f>[1]CP_Trans!BG27</f>
        <v>782.67835194354143</v>
      </c>
      <c r="BG27" s="50"/>
      <c r="BH27" s="50"/>
      <c r="BI27" s="50"/>
      <c r="BJ27" s="50"/>
      <c r="BK27" s="50"/>
      <c r="BL27" s="20"/>
      <c r="BM27" s="20"/>
      <c r="BN27" s="20"/>
      <c r="BO27" s="20"/>
      <c r="BP27" s="20"/>
      <c r="BQ27" s="20"/>
      <c r="BR27" s="20"/>
      <c r="BS27" s="20"/>
      <c r="BT27" s="20"/>
      <c r="BU27" s="20"/>
    </row>
    <row r="28" spans="1:73" s="19" customFormat="1" ht="18.95" customHeight="1" x14ac:dyDescent="0.2">
      <c r="A28" s="41" t="s">
        <v>23</v>
      </c>
      <c r="B28" s="16"/>
      <c r="C28" s="16"/>
      <c r="D28" s="16">
        <f>[1]CP_Trans!E28</f>
        <v>140.28919675601446</v>
      </c>
      <c r="E28" s="16">
        <f>[1]CP_Trans!F28</f>
        <v>163.0200395877433</v>
      </c>
      <c r="F28" s="16">
        <f>[1]CP_Trans!G28</f>
        <v>192.76677258971665</v>
      </c>
      <c r="G28" s="16">
        <f>[1]CP_Trans!H28</f>
        <v>240.1059608081469</v>
      </c>
      <c r="H28" s="16">
        <f>[1]CP_Trans!I28</f>
        <v>188.14642747320153</v>
      </c>
      <c r="I28" s="16">
        <f>[1]CP_Trans!J28</f>
        <v>215.36433487901982</v>
      </c>
      <c r="J28" s="16">
        <f>[1]CP_Trans!K28</f>
        <v>247.85055754131213</v>
      </c>
      <c r="K28" s="16">
        <f>[1]CP_Trans!L28</f>
        <v>275.92760730982963</v>
      </c>
      <c r="L28" s="16">
        <f>[1]CP_Trans!M28</f>
        <v>327.59954713396775</v>
      </c>
      <c r="M28" s="16">
        <f>[1]CP_Trans!N28</f>
        <v>324.19482817131012</v>
      </c>
      <c r="N28" s="16">
        <f>[1]CP_Trans!O28</f>
        <v>315.84206525391733</v>
      </c>
      <c r="O28" s="16">
        <f>[1]CP_Trans!P28</f>
        <v>306.60749235864182</v>
      </c>
      <c r="P28" s="16">
        <f>[1]CP_Trans!Q28</f>
        <v>297.01541342155076</v>
      </c>
      <c r="Q28" s="16">
        <f>[1]CP_Trans!R28</f>
        <v>301.40941840244119</v>
      </c>
      <c r="R28" s="16">
        <f>[1]CP_Trans!S28</f>
        <v>283.42293260295833</v>
      </c>
      <c r="S28" s="16">
        <f>[1]CP_Trans!T28</f>
        <v>292.78820333760012</v>
      </c>
      <c r="T28" s="16">
        <f>[1]CP_Trans!U28</f>
        <v>293.64077659971832</v>
      </c>
      <c r="U28" s="16">
        <f>[1]CP_Trans!V28</f>
        <v>296.13557395350637</v>
      </c>
      <c r="V28" s="16">
        <f>[1]CP_Trans!W28</f>
        <v>299.55315524720078</v>
      </c>
      <c r="W28" s="16">
        <f>[1]CP_Trans!X28</f>
        <v>288.32807594434911</v>
      </c>
      <c r="X28" s="16">
        <f>[1]CP_Trans!Y28</f>
        <v>259.55433987193192</v>
      </c>
      <c r="Y28" s="16">
        <f>[1]CP_Trans!Z28</f>
        <v>271.33406230570085</v>
      </c>
      <c r="Z28" s="16">
        <f>[1]CP_Trans!AA28</f>
        <v>311.81175180353137</v>
      </c>
      <c r="AA28" s="16">
        <f>[1]CP_Trans!AB28</f>
        <v>349.16838179992794</v>
      </c>
      <c r="AB28" s="16">
        <f>[1]CP_Trans!AC28</f>
        <v>398.88610903170303</v>
      </c>
      <c r="AC28" s="16">
        <f>[1]CP_Trans!AD28</f>
        <v>472.89500788161587</v>
      </c>
      <c r="AD28" s="16">
        <f>[1]CP_Trans!AE28</f>
        <v>481.48750306819733</v>
      </c>
      <c r="AE28" s="16">
        <f>[1]CP_Trans!AF28</f>
        <v>483.81046017603006</v>
      </c>
      <c r="AF28" s="16">
        <f>[1]CP_Trans!AG28</f>
        <v>499.91329786892823</v>
      </c>
      <c r="AG28" s="16">
        <f>[1]CP_Trans!AH28</f>
        <v>530.39063005330206</v>
      </c>
      <c r="AH28" s="16">
        <f>[1]CP_Trans!AI28</f>
        <v>527.35173491662124</v>
      </c>
      <c r="AI28" s="16">
        <f>[1]CP_Trans!AJ28</f>
        <v>601.46682840102142</v>
      </c>
      <c r="AJ28" s="16">
        <f>[1]CP_Trans!AK28</f>
        <v>607.44737561606371</v>
      </c>
      <c r="AK28" s="16">
        <f>[1]CP_Trans!AL28</f>
        <v>657.21476197438449</v>
      </c>
      <c r="AL28" s="16">
        <f>[1]CP_Trans!AM28</f>
        <v>674.10253489629247</v>
      </c>
      <c r="AM28" s="16">
        <f>[1]CP_Trans!AN28</f>
        <v>738.87495410538145</v>
      </c>
      <c r="AN28" s="16">
        <f>[1]CP_Trans!AO28</f>
        <v>768.80434785363764</v>
      </c>
      <c r="AO28" s="16">
        <f>[1]CP_Trans!AP28</f>
        <v>788.33655049585388</v>
      </c>
      <c r="AP28" s="16">
        <f>[1]CP_Trans!AQ28</f>
        <v>759.25871087779467</v>
      </c>
      <c r="AQ28" s="16">
        <f>[1]CP_Trans!AR28</f>
        <v>732.15763265305645</v>
      </c>
      <c r="AR28" s="16">
        <f>[1]CP_Trans!AS28</f>
        <v>802.66310316023339</v>
      </c>
      <c r="AS28" s="16">
        <f>[1]CP_Trans!AT28</f>
        <v>790.98548409078035</v>
      </c>
      <c r="AT28" s="16">
        <f>[1]CP_Trans!AU28</f>
        <v>816.9869773660746</v>
      </c>
      <c r="AU28" s="16">
        <f>[1]CP_Trans!AV28</f>
        <v>843.35878997147563</v>
      </c>
      <c r="AV28" s="16">
        <f>[1]CP_Trans!AW28</f>
        <v>931.51396393461573</v>
      </c>
      <c r="AW28" s="16">
        <f>[1]CP_Trans!AX28</f>
        <v>977.61078726164499</v>
      </c>
      <c r="AX28" s="16">
        <f>[1]CP_Trans!AY28</f>
        <v>974.0637375003696</v>
      </c>
      <c r="AY28" s="16">
        <f>[1]CP_Trans!AZ28</f>
        <v>981.31299864667631</v>
      </c>
      <c r="AZ28" s="16">
        <f>[1]CP_Trans!BA28</f>
        <v>1099.6296182636481</v>
      </c>
      <c r="BA28" s="16">
        <f>[1]CP_Trans!BB28</f>
        <v>1141.4769060162164</v>
      </c>
      <c r="BB28" s="16">
        <f>[1]CP_Trans!BC28</f>
        <v>1209.1383796863677</v>
      </c>
      <c r="BC28" s="16">
        <f>[1]CP_Trans!BD28</f>
        <v>1004.7345424203326</v>
      </c>
      <c r="BD28" s="16">
        <f>[1]CP_Trans!BE28</f>
        <v>1219.982320227025</v>
      </c>
      <c r="BE28" s="16">
        <f>[1]CP_Trans!BF28</f>
        <v>1220.5992952238773</v>
      </c>
      <c r="BF28" s="16">
        <f>[1]CP_Trans!BG28</f>
        <v>1210.8260845566415</v>
      </c>
      <c r="BG28" s="50"/>
      <c r="BH28" s="50"/>
      <c r="BI28" s="50"/>
      <c r="BJ28" s="50"/>
      <c r="BK28" s="50"/>
      <c r="BL28" s="20"/>
      <c r="BM28" s="20"/>
      <c r="BN28" s="20"/>
      <c r="BO28" s="20"/>
      <c r="BP28" s="20"/>
      <c r="BQ28" s="20"/>
      <c r="BR28" s="20"/>
      <c r="BS28" s="20"/>
      <c r="BT28" s="20"/>
      <c r="BU28" s="20"/>
    </row>
    <row r="29" spans="1:73" s="19" customFormat="1" ht="18.95" customHeight="1" x14ac:dyDescent="0.2">
      <c r="A29" s="41" t="s">
        <v>24</v>
      </c>
      <c r="B29" s="16"/>
      <c r="C29" s="16"/>
      <c r="D29" s="16">
        <f>[1]CP_Trans!E29</f>
        <v>484.63691782615211</v>
      </c>
      <c r="E29" s="16">
        <f>[1]CP_Trans!F29</f>
        <v>489.6286290189849</v>
      </c>
      <c r="F29" s="16">
        <f>[1]CP_Trans!G29</f>
        <v>494.05127402885404</v>
      </c>
      <c r="G29" s="16">
        <f>[1]CP_Trans!H29</f>
        <v>514.93321752681493</v>
      </c>
      <c r="H29" s="16">
        <f>[1]CP_Trans!I29</f>
        <v>467.12454653848465</v>
      </c>
      <c r="I29" s="16">
        <f>[1]CP_Trans!J29</f>
        <v>521.87728273765219</v>
      </c>
      <c r="J29" s="16">
        <f>[1]CP_Trans!K29</f>
        <v>538.60685869796191</v>
      </c>
      <c r="K29" s="16">
        <f>[1]CP_Trans!L29</f>
        <v>561.37473607581205</v>
      </c>
      <c r="L29" s="16">
        <f>[1]CP_Trans!M29</f>
        <v>713.84113638526458</v>
      </c>
      <c r="M29" s="16">
        <f>[1]CP_Trans!N29</f>
        <v>698.59802878951643</v>
      </c>
      <c r="N29" s="16">
        <f>[1]CP_Trans!O29</f>
        <v>636.42420357434855</v>
      </c>
      <c r="O29" s="16">
        <f>[1]CP_Trans!P29</f>
        <v>504.43422349419257</v>
      </c>
      <c r="P29" s="16">
        <f>[1]CP_Trans!Q29</f>
        <v>327.12427209826291</v>
      </c>
      <c r="Q29" s="16">
        <f>[1]CP_Trans!R29</f>
        <v>378.84839344631888</v>
      </c>
      <c r="R29" s="16">
        <f>[1]CP_Trans!S29</f>
        <v>764.092050587568</v>
      </c>
      <c r="S29" s="16">
        <f>[1]CP_Trans!T29</f>
        <v>1483.7784247518946</v>
      </c>
      <c r="T29" s="16">
        <f>[1]CP_Trans!U29</f>
        <v>2459.6260375587258</v>
      </c>
      <c r="U29" s="16">
        <f>[1]CP_Trans!V29</f>
        <v>2391.6141907486908</v>
      </c>
      <c r="V29" s="16">
        <f>[1]CP_Trans!W29</f>
        <v>857.10389029866155</v>
      </c>
      <c r="W29" s="16">
        <f>[1]CP_Trans!X29</f>
        <v>-2254.3355926976101</v>
      </c>
      <c r="X29" s="16">
        <f>[1]CP_Trans!Y29</f>
        <v>-7900.7050177425372</v>
      </c>
      <c r="Y29" s="16">
        <f>[1]CP_Trans!Z29</f>
        <v>-6453.7734046201431</v>
      </c>
      <c r="Z29" s="16">
        <f>[1]CP_Trans!AA29</f>
        <v>1688.0383598080373</v>
      </c>
      <c r="AA29" s="16">
        <f>[1]CP_Trans!AB29</f>
        <v>16432.753036051832</v>
      </c>
      <c r="AB29" s="16">
        <f>[1]CP_Trans!AC29</f>
        <v>703.33303199464046</v>
      </c>
      <c r="AC29" s="16">
        <f>[1]CP_Trans!AD29</f>
        <v>998.87160149744875</v>
      </c>
      <c r="AD29" s="16">
        <f>[1]CP_Trans!AE29</f>
        <v>1189.3352560467081</v>
      </c>
      <c r="AE29" s="16">
        <f>[1]CP_Trans!AF29</f>
        <v>1275.8468942306724</v>
      </c>
      <c r="AF29" s="16">
        <f>[1]CP_Trans!AG29</f>
        <v>1267.7178302745149</v>
      </c>
      <c r="AG29" s="16">
        <f>[1]CP_Trans!AH29</f>
        <v>1224.3001999177491</v>
      </c>
      <c r="AH29" s="16">
        <f>[1]CP_Trans!AI29</f>
        <v>1171.4227054599182</v>
      </c>
      <c r="AI29" s="16">
        <f>[1]CP_Trans!AJ29</f>
        <v>1183.6016424739516</v>
      </c>
      <c r="AJ29" s="16">
        <f>[1]CP_Trans!AK29</f>
        <v>1171.2578608592091</v>
      </c>
      <c r="AK29" s="16">
        <f>[1]CP_Trans!AL29</f>
        <v>1180.1334035634718</v>
      </c>
      <c r="AL29" s="16">
        <f>[1]CP_Trans!AM29</f>
        <v>1184.5018187534988</v>
      </c>
      <c r="AM29" s="16">
        <f>[1]CP_Trans!AN29</f>
        <v>1240.6104562151943</v>
      </c>
      <c r="AN29" s="16">
        <f>[1]CP_Trans!AO29</f>
        <v>1275.2317675073452</v>
      </c>
      <c r="AO29" s="16">
        <f>[1]CP_Trans!AP29</f>
        <v>1308.2776938532891</v>
      </c>
      <c r="AP29" s="16">
        <f>[1]CP_Trans!AQ29</f>
        <v>1349.887377146775</v>
      </c>
      <c r="AQ29" s="16">
        <f>[1]CP_Trans!AR29</f>
        <v>1356.749388509696</v>
      </c>
      <c r="AR29" s="16">
        <f>[1]CP_Trans!AS29</f>
        <v>1432.6873882088139</v>
      </c>
      <c r="AS29" s="16">
        <f>[1]CP_Trans!AT29</f>
        <v>1469.0616251384995</v>
      </c>
      <c r="AT29" s="16">
        <f>[1]CP_Trans!AU29</f>
        <v>1461.8669125071394</v>
      </c>
      <c r="AU29" s="16">
        <f>[1]CP_Trans!AV29</f>
        <v>1442.0866057570693</v>
      </c>
      <c r="AV29" s="16">
        <f>[1]CP_Trans!AW29</f>
        <v>1421.2747913789217</v>
      </c>
      <c r="AW29" s="16">
        <f>[1]CP_Trans!AX29</f>
        <v>1471.6813334126173</v>
      </c>
      <c r="AX29" s="16">
        <f>[1]CP_Trans!AY29</f>
        <v>1497.0122378108008</v>
      </c>
      <c r="AY29" s="16">
        <f>[1]CP_Trans!AZ29</f>
        <v>1376.9068941445794</v>
      </c>
      <c r="AZ29" s="16">
        <f>[1]CP_Trans!BA29</f>
        <v>1203.2570155633202</v>
      </c>
      <c r="BA29" s="16">
        <f>[1]CP_Trans!BB29</f>
        <v>1247.1172639507463</v>
      </c>
      <c r="BB29" s="16">
        <f>[1]CP_Trans!BC29</f>
        <v>1457.4080743912548</v>
      </c>
      <c r="BC29" s="16">
        <f>[1]CP_Trans!BD29</f>
        <v>1657.2029419856042</v>
      </c>
      <c r="BD29" s="16">
        <f>[1]CP_Trans!BE29</f>
        <v>1694.259119940243</v>
      </c>
      <c r="BE29" s="16">
        <f>[1]CP_Trans!BF29</f>
        <v>1714.3614044511273</v>
      </c>
      <c r="BF29" s="16">
        <f>[1]CP_Trans!BG29</f>
        <v>1639.6200800619151</v>
      </c>
      <c r="BG29" s="50"/>
      <c r="BH29" s="50"/>
      <c r="BI29" s="50"/>
      <c r="BJ29" s="50"/>
      <c r="BK29" s="50"/>
      <c r="BL29" s="20"/>
      <c r="BM29" s="20"/>
      <c r="BN29" s="20"/>
      <c r="BO29" s="20"/>
      <c r="BP29" s="20"/>
      <c r="BQ29" s="20"/>
      <c r="BR29" s="20"/>
      <c r="BS29" s="20"/>
      <c r="BT29" s="20"/>
      <c r="BU29" s="20"/>
    </row>
    <row r="30" spans="1:73" s="19" customFormat="1" ht="18.95" customHeight="1" x14ac:dyDescent="0.2">
      <c r="A30" s="41" t="s">
        <v>80</v>
      </c>
      <c r="B30" s="16"/>
      <c r="C30" s="16"/>
      <c r="D30" s="16">
        <f>[1]CP_Trans!E30</f>
        <v>399.10299435672249</v>
      </c>
      <c r="E30" s="16">
        <f>[1]CP_Trans!F30</f>
        <v>422.98747102850416</v>
      </c>
      <c r="F30" s="16">
        <f>[1]CP_Trans!G30</f>
        <v>403.49380362788906</v>
      </c>
      <c r="G30" s="16">
        <f>[1]CP_Trans!H30</f>
        <v>434.96847252094841</v>
      </c>
      <c r="H30" s="16">
        <f>[1]CP_Trans!I30</f>
        <v>448.46035117277302</v>
      </c>
      <c r="I30" s="16">
        <f>[1]CP_Trans!J30</f>
        <v>459.152854946258</v>
      </c>
      <c r="J30" s="16">
        <f>[1]CP_Trans!K30</f>
        <v>459.90544943578965</v>
      </c>
      <c r="K30" s="16">
        <f>[1]CP_Trans!L30</f>
        <v>479.82261947582981</v>
      </c>
      <c r="L30" s="16">
        <f>[1]CP_Trans!M30</f>
        <v>500.43224727164016</v>
      </c>
      <c r="M30" s="16">
        <f>[1]CP_Trans!N30</f>
        <v>510.07313049694579</v>
      </c>
      <c r="N30" s="16">
        <f>[1]CP_Trans!O30</f>
        <v>511.05976126031317</v>
      </c>
      <c r="O30" s="16">
        <f>[1]CP_Trans!P30</f>
        <v>496.33967998400436</v>
      </c>
      <c r="P30" s="16">
        <f>[1]CP_Trans!Q30</f>
        <v>540.00889368967933</v>
      </c>
      <c r="Q30" s="16">
        <f>[1]CP_Trans!R30</f>
        <v>541.00467195978513</v>
      </c>
      <c r="R30" s="16">
        <f>[1]CP_Trans!S30</f>
        <v>559.29689356272684</v>
      </c>
      <c r="S30" s="16">
        <f>[1]CP_Trans!T30</f>
        <v>574.51450871384134</v>
      </c>
      <c r="T30" s="16">
        <f>[1]CP_Trans!U30</f>
        <v>579.07481883993989</v>
      </c>
      <c r="U30" s="16">
        <f>[1]CP_Trans!V30</f>
        <v>589.3074697891758</v>
      </c>
      <c r="V30" s="16">
        <f>[1]CP_Trans!W30</f>
        <v>596.43934267132306</v>
      </c>
      <c r="W30" s="16">
        <f>[1]CP_Trans!X30</f>
        <v>633.823301616903</v>
      </c>
      <c r="X30" s="16">
        <f>[1]CP_Trans!Y30</f>
        <v>564.33392015103675</v>
      </c>
      <c r="Y30" s="16">
        <f>[1]CP_Trans!Z30</f>
        <v>573.87006035006721</v>
      </c>
      <c r="Z30" s="16">
        <f>[1]CP_Trans!AA30</f>
        <v>668.40655760720324</v>
      </c>
      <c r="AA30" s="16">
        <f>[1]CP_Trans!AB30</f>
        <v>849.76238104183415</v>
      </c>
      <c r="AB30" s="16">
        <f>[1]CP_Trans!AC30</f>
        <v>619.77169715125217</v>
      </c>
      <c r="AC30" s="16">
        <f>[1]CP_Trans!AD30</f>
        <v>724.34460466788414</v>
      </c>
      <c r="AD30" s="16">
        <f>[1]CP_Trans!AE30</f>
        <v>781.47703140884414</v>
      </c>
      <c r="AE30" s="16">
        <f>[1]CP_Trans!AF30</f>
        <v>827.39490392355515</v>
      </c>
      <c r="AF30" s="16">
        <f>[1]CP_Trans!AG30</f>
        <v>780.91626941248978</v>
      </c>
      <c r="AG30" s="16">
        <f>[1]CP_Trans!AH30</f>
        <v>798.19328912527999</v>
      </c>
      <c r="AH30" s="16">
        <f>[1]CP_Trans!AI30</f>
        <v>784.89111577486517</v>
      </c>
      <c r="AI30" s="16">
        <f>[1]CP_Trans!AJ30</f>
        <v>791.78536919431519</v>
      </c>
      <c r="AJ30" s="16">
        <f>[1]CP_Trans!AK30</f>
        <v>783.68698609662658</v>
      </c>
      <c r="AK30" s="16">
        <f>[1]CP_Trans!AL30</f>
        <v>798.47869818451488</v>
      </c>
      <c r="AL30" s="16">
        <f>[1]CP_Trans!AM30</f>
        <v>833.22399014317034</v>
      </c>
      <c r="AM30" s="16">
        <f>[1]CP_Trans!AN30</f>
        <v>894.37452199911218</v>
      </c>
      <c r="AN30" s="16">
        <f>[1]CP_Trans!AO30</f>
        <v>961.98265232102915</v>
      </c>
      <c r="AO30" s="16">
        <f>[1]CP_Trans!AP30</f>
        <v>1000.2190106687914</v>
      </c>
      <c r="AP30" s="16">
        <f>[1]CP_Trans!AQ30</f>
        <v>1020.5733280464003</v>
      </c>
      <c r="AQ30" s="16">
        <f>[1]CP_Trans!AR30</f>
        <v>1002.4859668719527</v>
      </c>
      <c r="AR30" s="16">
        <f>[1]CP_Trans!AS30</f>
        <v>1114.8502424000631</v>
      </c>
      <c r="AS30" s="16">
        <f>[1]CP_Trans!AT30</f>
        <v>1073.8971546959822</v>
      </c>
      <c r="AT30" s="16">
        <f>[1]CP_Trans!AU30</f>
        <v>1065.9169359651487</v>
      </c>
      <c r="AU30" s="16">
        <f>[1]CP_Trans!AV30</f>
        <v>1070.5842645101141</v>
      </c>
      <c r="AV30" s="16">
        <f>[1]CP_Trans!AW30</f>
        <v>1139.3942299092053</v>
      </c>
      <c r="AW30" s="16">
        <f>[1]CP_Trans!AX30</f>
        <v>1161.2060755441792</v>
      </c>
      <c r="AX30" s="16">
        <f>[1]CP_Trans!AY30</f>
        <v>1139.5108529280562</v>
      </c>
      <c r="AY30" s="16">
        <f>[1]CP_Trans!AZ30</f>
        <v>1056.3322810317175</v>
      </c>
      <c r="AZ30" s="16">
        <f>[1]CP_Trans!BA30</f>
        <v>1333.4995779077381</v>
      </c>
      <c r="BA30" s="16">
        <f>[1]CP_Trans!BB30</f>
        <v>1325.667131291332</v>
      </c>
      <c r="BB30" s="16">
        <f>[1]CP_Trans!BC30</f>
        <v>1223.7242413265731</v>
      </c>
      <c r="BC30" s="16">
        <f>[1]CP_Trans!BD30</f>
        <v>1194.7030982193269</v>
      </c>
      <c r="BD30" s="16">
        <f>[1]CP_Trans!BE30</f>
        <v>1271.3631446364909</v>
      </c>
      <c r="BE30" s="16">
        <f>[1]CP_Trans!BF30</f>
        <v>1448.9493372396992</v>
      </c>
      <c r="BF30" s="16">
        <f>[1]CP_Trans!BG30</f>
        <v>1285.2821205630212</v>
      </c>
      <c r="BG30" s="50"/>
      <c r="BH30" s="50"/>
      <c r="BI30" s="50"/>
      <c r="BJ30" s="50"/>
      <c r="BK30" s="50"/>
      <c r="BL30" s="20"/>
      <c r="BM30" s="20"/>
      <c r="BN30" s="20"/>
      <c r="BO30" s="20"/>
      <c r="BP30" s="20"/>
      <c r="BQ30" s="20"/>
      <c r="BR30" s="20"/>
      <c r="BS30" s="20"/>
      <c r="BT30" s="20"/>
      <c r="BU30" s="20"/>
    </row>
    <row r="31" spans="1:73" s="19" customFormat="1" ht="18.95" customHeight="1" x14ac:dyDescent="0.2">
      <c r="A31" s="41" t="s">
        <v>81</v>
      </c>
      <c r="B31" s="16"/>
      <c r="C31" s="16"/>
      <c r="D31" s="16">
        <f>[1]CP_Trans!E31</f>
        <v>0</v>
      </c>
      <c r="E31" s="16">
        <f>[1]CP_Trans!F31</f>
        <v>0</v>
      </c>
      <c r="F31" s="16">
        <f>[1]CP_Trans!G31</f>
        <v>0</v>
      </c>
      <c r="G31" s="16">
        <f>[1]CP_Trans!H31</f>
        <v>0</v>
      </c>
      <c r="H31" s="16">
        <f>[1]CP_Trans!I31</f>
        <v>19.331656990866623</v>
      </c>
      <c r="I31" s="16">
        <f>[1]CP_Trans!J31</f>
        <v>17.200364625838827</v>
      </c>
      <c r="J31" s="16">
        <f>[1]CP_Trans!K31</f>
        <v>22.36805980196171</v>
      </c>
      <c r="K31" s="16">
        <f>[1]CP_Trans!L31</f>
        <v>24.716418505830163</v>
      </c>
      <c r="L31" s="16">
        <f>[1]CP_Trans!M31</f>
        <v>30.54868671561556</v>
      </c>
      <c r="M31" s="16">
        <f>[1]CP_Trans!N31</f>
        <v>40.995419731406066</v>
      </c>
      <c r="N31" s="16">
        <f>[1]CP_Trans!O31</f>
        <v>9.2317867890593561</v>
      </c>
      <c r="O31" s="16">
        <f>[1]CP_Trans!P31</f>
        <v>11.901480904634136</v>
      </c>
      <c r="P31" s="16">
        <f>[1]CP_Trans!Q31</f>
        <v>16.385543031977136</v>
      </c>
      <c r="Q31" s="16">
        <f>[1]CP_Trans!R31</f>
        <v>27.971044421848301</v>
      </c>
      <c r="R31" s="16">
        <f>[1]CP_Trans!S31</f>
        <v>36.461950074944895</v>
      </c>
      <c r="S31" s="16">
        <f>[1]CP_Trans!T31</f>
        <v>27.379589748945133</v>
      </c>
      <c r="T31" s="16">
        <f>[1]CP_Trans!U31</f>
        <v>28.466321282122866</v>
      </c>
      <c r="U31" s="16">
        <f>[1]CP_Trans!V31</f>
        <v>27.751399607430475</v>
      </c>
      <c r="V31" s="16">
        <f>[1]CP_Trans!W31</f>
        <v>21.330954141079303</v>
      </c>
      <c r="W31" s="16">
        <f>[1]CP_Trans!X31</f>
        <v>24.733483743448922</v>
      </c>
      <c r="X31" s="16">
        <f>[1]CP_Trans!Y31</f>
        <v>22.223838573244457</v>
      </c>
      <c r="Y31" s="16">
        <f>[1]CP_Trans!Z31</f>
        <v>29.544829216474511</v>
      </c>
      <c r="Z31" s="16">
        <f>[1]CP_Trans!AA31</f>
        <v>33.008018221919578</v>
      </c>
      <c r="AA31" s="16">
        <f>[1]CP_Trans!AB31</f>
        <v>31.289710600087684</v>
      </c>
      <c r="AB31" s="16">
        <f>[1]CP_Trans!AC31</f>
        <v>31.7519570486986</v>
      </c>
      <c r="AC31" s="16">
        <f>[1]CP_Trans!AD31</f>
        <v>30.857196693514702</v>
      </c>
      <c r="AD31" s="16">
        <f>[1]CP_Trans!AE31</f>
        <v>32.790941480395368</v>
      </c>
      <c r="AE31" s="16">
        <f>[1]CP_Trans!AF31</f>
        <v>33.361006295207709</v>
      </c>
      <c r="AF31" s="16">
        <f>[1]CP_Trans!AG31</f>
        <v>29.943311385928141</v>
      </c>
      <c r="AG31" s="16">
        <f>[1]CP_Trans!AH31</f>
        <v>32.413165759770365</v>
      </c>
      <c r="AH31" s="16">
        <f>[1]CP_Trans!AI31</f>
        <v>30.810366545930556</v>
      </c>
      <c r="AI31" s="16">
        <f>[1]CP_Trans!AJ31</f>
        <v>22.944744538030704</v>
      </c>
      <c r="AJ31" s="16">
        <f>[1]CP_Trans!AK31</f>
        <v>25.222549214306021</v>
      </c>
      <c r="AK31" s="16">
        <f>[1]CP_Trans!AL31</f>
        <v>26.115140199439391</v>
      </c>
      <c r="AL31" s="16">
        <f>[1]CP_Trans!AM31</f>
        <v>33.763196021831426</v>
      </c>
      <c r="AM31" s="16">
        <f>[1]CP_Trans!AN31</f>
        <v>45.995336733973197</v>
      </c>
      <c r="AN31" s="16">
        <f>[1]CP_Trans!AO31</f>
        <v>42.026822830913851</v>
      </c>
      <c r="AO31" s="16">
        <f>[1]CP_Trans!AP31</f>
        <v>53.66748364212237</v>
      </c>
      <c r="AP31" s="16">
        <f>[1]CP_Trans!AQ31</f>
        <v>60.265717508282357</v>
      </c>
      <c r="AQ31" s="16">
        <f>[1]CP_Trans!AR31</f>
        <v>57.586353331083501</v>
      </c>
      <c r="AR31" s="16">
        <f>[1]CP_Trans!AS31</f>
        <v>65.501435871990012</v>
      </c>
      <c r="AS31" s="16">
        <f>[1]CP_Trans!AT31</f>
        <v>59.843044769948015</v>
      </c>
      <c r="AT31" s="16">
        <f>[1]CP_Trans!AU31</f>
        <v>65.334403518312129</v>
      </c>
      <c r="AU31" s="16">
        <f>[1]CP_Trans!AV31</f>
        <v>58.62116258299767</v>
      </c>
      <c r="AV31" s="16">
        <f>[1]CP_Trans!AW31</f>
        <v>71.725646660326817</v>
      </c>
      <c r="AW31" s="16">
        <f>[1]CP_Trans!AX31</f>
        <v>67.64162761802055</v>
      </c>
      <c r="AX31" s="16">
        <f>[1]CP_Trans!AY31</f>
        <v>66.582647882467299</v>
      </c>
      <c r="AY31" s="16">
        <f>[1]CP_Trans!AZ31</f>
        <v>45.525670448286576</v>
      </c>
      <c r="AZ31" s="16">
        <f>[1]CP_Trans!BA31</f>
        <v>53.843461436648532</v>
      </c>
      <c r="BA31" s="16">
        <f>[1]CP_Trans!BB31</f>
        <v>54.765376645663196</v>
      </c>
      <c r="BB31" s="16">
        <f>[1]CP_Trans!BC31</f>
        <v>56.448924921388418</v>
      </c>
      <c r="BC31" s="16">
        <f>[1]CP_Trans!BD31</f>
        <v>63.715136975055593</v>
      </c>
      <c r="BD31" s="16">
        <f>[1]CP_Trans!BE31</f>
        <v>77.64569980404714</v>
      </c>
      <c r="BE31" s="16">
        <f>[1]CP_Trans!BF31</f>
        <v>76.071463904212564</v>
      </c>
      <c r="BF31" s="16">
        <f>[1]CP_Trans!BG31</f>
        <v>59.900154649478097</v>
      </c>
      <c r="BG31" s="50"/>
      <c r="BH31" s="50"/>
      <c r="BI31" s="50"/>
      <c r="BJ31" s="50"/>
      <c r="BK31" s="50"/>
      <c r="BL31" s="20"/>
      <c r="BM31" s="20"/>
      <c r="BN31" s="20"/>
      <c r="BO31" s="20"/>
      <c r="BP31" s="20"/>
      <c r="BQ31" s="20"/>
      <c r="BR31" s="20"/>
      <c r="BS31" s="20"/>
      <c r="BT31" s="20"/>
      <c r="BU31" s="20"/>
    </row>
    <row r="32" spans="1:73" s="19" customFormat="1" ht="18.95" customHeight="1" x14ac:dyDescent="0.2">
      <c r="A32" s="41" t="s">
        <v>27</v>
      </c>
      <c r="B32" s="16"/>
      <c r="C32" s="16"/>
      <c r="D32" s="16">
        <f>[1]CP_Trans!E32</f>
        <v>264.37590238481056</v>
      </c>
      <c r="E32" s="16">
        <f>[1]CP_Trans!F32</f>
        <v>258.36640533974492</v>
      </c>
      <c r="F32" s="16">
        <f>[1]CP_Trans!G32</f>
        <v>268.88974204342094</v>
      </c>
      <c r="G32" s="16">
        <f>[1]CP_Trans!H32</f>
        <v>283.95539010810381</v>
      </c>
      <c r="H32" s="16">
        <f>[1]CP_Trans!I32</f>
        <v>292.53500344610916</v>
      </c>
      <c r="I32" s="16">
        <f>[1]CP_Trans!J32</f>
        <v>296.56901642875528</v>
      </c>
      <c r="J32" s="16">
        <f>[1]CP_Trans!K32</f>
        <v>296.92084428590437</v>
      </c>
      <c r="K32" s="16">
        <f>[1]CP_Trans!L32</f>
        <v>295.51476556042127</v>
      </c>
      <c r="L32" s="16">
        <f>[1]CP_Trans!M32</f>
        <v>296.25759915269572</v>
      </c>
      <c r="M32" s="16">
        <f>[1]CP_Trans!N32</f>
        <v>325.55907834355651</v>
      </c>
      <c r="N32" s="16">
        <f>[1]CP_Trans!O32</f>
        <v>315.36214504733812</v>
      </c>
      <c r="O32" s="16">
        <f>[1]CP_Trans!P32</f>
        <v>314.21498517972447</v>
      </c>
      <c r="P32" s="16">
        <f>[1]CP_Trans!Q32</f>
        <v>346.97912576137139</v>
      </c>
      <c r="Q32" s="16">
        <f>[1]CP_Trans!R32</f>
        <v>363.87358942819657</v>
      </c>
      <c r="R32" s="16">
        <f>[1]CP_Trans!S32</f>
        <v>380.99954146394873</v>
      </c>
      <c r="S32" s="16">
        <f>[1]CP_Trans!T32</f>
        <v>358.28184032060733</v>
      </c>
      <c r="T32" s="16">
        <f>[1]CP_Trans!U32</f>
        <v>362.04265379985384</v>
      </c>
      <c r="U32" s="16">
        <f>[1]CP_Trans!V32</f>
        <v>401.30375199184738</v>
      </c>
      <c r="V32" s="16">
        <f>[1]CP_Trans!W32</f>
        <v>408.80036705070535</v>
      </c>
      <c r="W32" s="16">
        <f>[1]CP_Trans!X32</f>
        <v>430.65379650440673</v>
      </c>
      <c r="X32" s="16">
        <f>[1]CP_Trans!Y32</f>
        <v>450.01073844618065</v>
      </c>
      <c r="Y32" s="16">
        <f>[1]CP_Trans!Z32</f>
        <v>481.84320688268087</v>
      </c>
      <c r="Z32" s="16">
        <f>[1]CP_Trans!AA32</f>
        <v>520.12991082632379</v>
      </c>
      <c r="AA32" s="16">
        <f>[1]CP_Trans!AB32</f>
        <v>511.86391870876827</v>
      </c>
      <c r="AB32" s="16">
        <f>[1]CP_Trans!AC32</f>
        <v>532.46372071738051</v>
      </c>
      <c r="AC32" s="16">
        <f>[1]CP_Trans!AD32</f>
        <v>543.5446413648956</v>
      </c>
      <c r="AD32" s="16">
        <f>[1]CP_Trans!AE32</f>
        <v>597.56756584118068</v>
      </c>
      <c r="AE32" s="16">
        <f>[1]CP_Trans!AF32</f>
        <v>612.57644625776038</v>
      </c>
      <c r="AF32" s="16">
        <f>[1]CP_Trans!AG32</f>
        <v>646.76688723932125</v>
      </c>
      <c r="AG32" s="16">
        <f>[1]CP_Trans!AH32</f>
        <v>685.18259849523861</v>
      </c>
      <c r="AH32" s="16">
        <f>[1]CP_Trans!AI32</f>
        <v>688.5228197280818</v>
      </c>
      <c r="AI32" s="16">
        <f>[1]CP_Trans!AJ32</f>
        <v>707.93309279204129</v>
      </c>
      <c r="AJ32" s="16">
        <f>[1]CP_Trans!AK32</f>
        <v>740.79051949990344</v>
      </c>
      <c r="AK32" s="16">
        <f>[1]CP_Trans!AL32</f>
        <v>751.11613443087106</v>
      </c>
      <c r="AL32" s="16">
        <f>[1]CP_Trans!AM32</f>
        <v>766.71576054044021</v>
      </c>
      <c r="AM32" s="16">
        <f>[1]CP_Trans!AN32</f>
        <v>724.91484270750891</v>
      </c>
      <c r="AN32" s="16">
        <f>[1]CP_Trans!AO32</f>
        <v>746.82259885834696</v>
      </c>
      <c r="AO32" s="16">
        <f>[1]CP_Trans!AP32</f>
        <v>751.35380085742611</v>
      </c>
      <c r="AP32" s="16">
        <f>[1]CP_Trans!AQ32</f>
        <v>728.24796567480405</v>
      </c>
      <c r="AQ32" s="16">
        <f>[1]CP_Trans!AR32</f>
        <v>732.5394387478143</v>
      </c>
      <c r="AR32" s="16">
        <f>[1]CP_Trans!AS32</f>
        <v>759.54810545530972</v>
      </c>
      <c r="AS32" s="16">
        <f>[1]CP_Trans!AT32</f>
        <v>766.98268874034193</v>
      </c>
      <c r="AT32" s="16">
        <f>[1]CP_Trans!AU32</f>
        <v>772.6735435427214</v>
      </c>
      <c r="AU32" s="16">
        <f>[1]CP_Trans!AV32</f>
        <v>819.79520090058008</v>
      </c>
      <c r="AV32" s="16">
        <f>[1]CP_Trans!AW32</f>
        <v>858.33944832752161</v>
      </c>
      <c r="AW32" s="16">
        <f>[1]CP_Trans!AX32</f>
        <v>873.40259859933997</v>
      </c>
      <c r="AX32" s="16">
        <f>[1]CP_Trans!AY32</f>
        <v>866.43083334664186</v>
      </c>
      <c r="AY32" s="16">
        <f>[1]CP_Trans!AZ32</f>
        <v>857.1907148683855</v>
      </c>
      <c r="AZ32" s="16">
        <f>[1]CP_Trans!BA32</f>
        <v>893.53351901545409</v>
      </c>
      <c r="BA32" s="16">
        <f>[1]CP_Trans!BB32</f>
        <v>905.83633586766621</v>
      </c>
      <c r="BB32" s="16">
        <f>[1]CP_Trans!BC32</f>
        <v>929.14655732120116</v>
      </c>
      <c r="BC32" s="16">
        <f>[1]CP_Trans!BD32</f>
        <v>950.20735642403349</v>
      </c>
      <c r="BD32" s="16">
        <f>[1]CP_Trans!BE32</f>
        <v>963.59959233294967</v>
      </c>
      <c r="BE32" s="16">
        <f>[1]CP_Trans!BF32</f>
        <v>849.10931469669595</v>
      </c>
      <c r="BF32" s="16">
        <f>[1]CP_Trans!BG32</f>
        <v>923.84103712413321</v>
      </c>
      <c r="BG32" s="50"/>
      <c r="BH32" s="50"/>
      <c r="BI32" s="50"/>
      <c r="BJ32" s="50"/>
      <c r="BK32" s="50"/>
      <c r="BL32" s="20"/>
      <c r="BM32" s="20"/>
      <c r="BN32" s="20"/>
      <c r="BO32" s="20"/>
      <c r="BP32" s="20"/>
      <c r="BQ32" s="20"/>
      <c r="BR32" s="20"/>
      <c r="BS32" s="20"/>
      <c r="BT32" s="20"/>
      <c r="BU32" s="20"/>
    </row>
    <row r="33" spans="1:73" s="19" customFormat="1" ht="18.95" customHeight="1" x14ac:dyDescent="0.2">
      <c r="A33" s="41" t="s">
        <v>78</v>
      </c>
      <c r="B33" s="16"/>
      <c r="C33" s="16"/>
      <c r="D33" s="16">
        <f>[1]CP_Trans!E33</f>
        <v>136.31208512041144</v>
      </c>
      <c r="E33" s="16">
        <f>[1]CP_Trans!F33</f>
        <v>141.00604217110413</v>
      </c>
      <c r="F33" s="16">
        <f>[1]CP_Trans!G33</f>
        <v>143.9444250173859</v>
      </c>
      <c r="G33" s="16">
        <f>[1]CP_Trans!H33</f>
        <v>147.64736334569426</v>
      </c>
      <c r="H33" s="16">
        <f>[1]CP_Trans!I33</f>
        <v>149.99275268651161</v>
      </c>
      <c r="I33" s="16">
        <f>[1]CP_Trans!J33</f>
        <v>153.55386827756203</v>
      </c>
      <c r="J33" s="16">
        <f>[1]CP_Trans!K33</f>
        <v>156.32001965592661</v>
      </c>
      <c r="K33" s="16">
        <f>[1]CP_Trans!L33</f>
        <v>157.2160285463259</v>
      </c>
      <c r="L33" s="16">
        <f>[1]CP_Trans!M33</f>
        <v>161.57200069210811</v>
      </c>
      <c r="M33" s="16">
        <f>[1]CP_Trans!N33</f>
        <v>163.25344897959681</v>
      </c>
      <c r="N33" s="16">
        <f>[1]CP_Trans!O33</f>
        <v>161.73977387626499</v>
      </c>
      <c r="O33" s="16">
        <f>[1]CP_Trans!P33</f>
        <v>162.50712730269123</v>
      </c>
      <c r="P33" s="16">
        <f>[1]CP_Trans!Q33</f>
        <v>163.22922462603324</v>
      </c>
      <c r="Q33" s="16">
        <f>[1]CP_Trans!R33</f>
        <v>166.76108359609614</v>
      </c>
      <c r="R33" s="16">
        <f>[1]CP_Trans!S33</f>
        <v>169.91453753098571</v>
      </c>
      <c r="S33" s="16">
        <f>[1]CP_Trans!T33</f>
        <v>172.58260825043465</v>
      </c>
      <c r="T33" s="16">
        <f>[1]CP_Trans!U33</f>
        <v>175.20903595123809</v>
      </c>
      <c r="U33" s="16">
        <f>[1]CP_Trans!V33</f>
        <v>173.12503072021846</v>
      </c>
      <c r="V33" s="16">
        <f>[1]CP_Trans!W33</f>
        <v>174.86528609318452</v>
      </c>
      <c r="W33" s="16">
        <f>[1]CP_Trans!X33</f>
        <v>177.19355356559097</v>
      </c>
      <c r="X33" s="16">
        <f>[1]CP_Trans!Y33</f>
        <v>180.14181861187228</v>
      </c>
      <c r="Y33" s="16">
        <f>[1]CP_Trans!Z33</f>
        <v>184.47798207470427</v>
      </c>
      <c r="Z33" s="16">
        <f>[1]CP_Trans!AA33</f>
        <v>188.07695815469154</v>
      </c>
      <c r="AA33" s="16">
        <f>[1]CP_Trans!AB33</f>
        <v>181.56619777635569</v>
      </c>
      <c r="AB33" s="16">
        <f>[1]CP_Trans!AC33</f>
        <v>188.16160045745013</v>
      </c>
      <c r="AC33" s="16">
        <f>[1]CP_Trans!AD33</f>
        <v>192.84239939104458</v>
      </c>
      <c r="AD33" s="16">
        <f>[1]CP_Trans!AE33</f>
        <v>196.07050551635959</v>
      </c>
      <c r="AE33" s="16">
        <f>[1]CP_Trans!AF33</f>
        <v>199.12842589576564</v>
      </c>
      <c r="AF33" s="16">
        <f>[1]CP_Trans!AG33</f>
        <v>202.75342889631816</v>
      </c>
      <c r="AG33" s="16">
        <f>[1]CP_Trans!AH33</f>
        <v>204.95860263445431</v>
      </c>
      <c r="AH33" s="16">
        <f>[1]CP_Trans!AI33</f>
        <v>209.63353751487992</v>
      </c>
      <c r="AI33" s="16">
        <f>[1]CP_Trans!AJ33</f>
        <v>211.90688319576799</v>
      </c>
      <c r="AJ33" s="16">
        <f>[1]CP_Trans!AK33</f>
        <v>215.6709817612961</v>
      </c>
      <c r="AK33" s="16">
        <f>[1]CP_Trans!AL33</f>
        <v>219.54107269833358</v>
      </c>
      <c r="AL33" s="16">
        <f>[1]CP_Trans!AM33</f>
        <v>225.50854991349354</v>
      </c>
      <c r="AM33" s="16">
        <f>[1]CP_Trans!AN33</f>
        <v>230.62967601814421</v>
      </c>
      <c r="AN33" s="16">
        <f>[1]CP_Trans!AO33</f>
        <v>235.11140920641782</v>
      </c>
      <c r="AO33" s="16">
        <f>[1]CP_Trans!AP33</f>
        <v>236.12448905708524</v>
      </c>
      <c r="AP33" s="16">
        <f>[1]CP_Trans!AQ33</f>
        <v>239.47387303443566</v>
      </c>
      <c r="AQ33" s="16">
        <f>[1]CP_Trans!AR33</f>
        <v>241.7403349086421</v>
      </c>
      <c r="AR33" s="16">
        <f>[1]CP_Trans!AS33</f>
        <v>246.06080686769621</v>
      </c>
      <c r="AS33" s="16">
        <f>[1]CP_Trans!AT33</f>
        <v>249.6585390522479</v>
      </c>
      <c r="AT33" s="16">
        <f>[1]CP_Trans!AU33</f>
        <v>252.4634604611739</v>
      </c>
      <c r="AU33" s="16">
        <f>[1]CP_Trans!AV33</f>
        <v>254.62646616389441</v>
      </c>
      <c r="AV33" s="16">
        <f>[1]CP_Trans!AW33</f>
        <v>258.71668997538444</v>
      </c>
      <c r="AW33" s="16">
        <f>[1]CP_Trans!AX33</f>
        <v>261.32790535403984</v>
      </c>
      <c r="AX33" s="16">
        <f>[1]CP_Trans!AY33</f>
        <v>264.83020008817675</v>
      </c>
      <c r="AY33" s="16">
        <f>[1]CP_Trans!AZ33</f>
        <v>267.90150537429787</v>
      </c>
      <c r="AZ33" s="16">
        <f>[1]CP_Trans!BA33</f>
        <v>272.69386248012012</v>
      </c>
      <c r="BA33" s="16">
        <f>[1]CP_Trans!BB33</f>
        <v>275.39378188663602</v>
      </c>
      <c r="BB33" s="16">
        <f>[1]CP_Trans!BC33</f>
        <v>278.3154688131209</v>
      </c>
      <c r="BC33" s="16">
        <f>[1]CP_Trans!BD33</f>
        <v>280.74968222388259</v>
      </c>
      <c r="BD33" s="16">
        <f>[1]CP_Trans!BE33</f>
        <v>285.24118056798602</v>
      </c>
      <c r="BE33" s="16">
        <f>[1]CP_Trans!BF33</f>
        <v>288.50582654239196</v>
      </c>
      <c r="BF33" s="16">
        <f>[1]CP_Trans!BG33</f>
        <v>290.89658677211219</v>
      </c>
      <c r="BG33" s="50"/>
      <c r="BH33" s="50"/>
      <c r="BI33" s="50"/>
      <c r="BJ33" s="50"/>
      <c r="BK33" s="50"/>
      <c r="BL33" s="20"/>
      <c r="BM33" s="20"/>
      <c r="BN33" s="20"/>
      <c r="BO33" s="20"/>
      <c r="BP33" s="20"/>
      <c r="BQ33" s="20"/>
      <c r="BR33" s="20"/>
      <c r="BS33" s="20"/>
      <c r="BT33" s="20"/>
      <c r="BU33" s="20"/>
    </row>
    <row r="34" spans="1:73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50"/>
      <c r="BH34" s="50"/>
      <c r="BI34" s="50"/>
      <c r="BJ34" s="50"/>
      <c r="BK34" s="50"/>
      <c r="BL34" s="20"/>
      <c r="BM34" s="20"/>
      <c r="BN34" s="20"/>
      <c r="BO34" s="20"/>
      <c r="BP34" s="20"/>
      <c r="BQ34" s="20"/>
      <c r="BR34" s="20"/>
      <c r="BS34" s="20"/>
      <c r="BT34" s="20"/>
      <c r="BU34" s="20"/>
    </row>
    <row r="35" spans="1:73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3"/>
      <c r="BH35" s="63"/>
      <c r="BI35" s="63"/>
      <c r="BJ35" s="63"/>
      <c r="BK35" s="63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28" customFormat="1" ht="17.100000000000001" customHeight="1" thickBot="1" x14ac:dyDescent="0.25">
      <c r="A36" s="26" t="s">
        <v>30</v>
      </c>
      <c r="B36" s="27"/>
      <c r="C36" s="27"/>
      <c r="D36" s="27">
        <f>[1]CP_Trans!E34</f>
        <v>627.70729294379794</v>
      </c>
      <c r="E36" s="27">
        <f>[1]CP_Trans!F34</f>
        <v>688.34811034454435</v>
      </c>
      <c r="F36" s="27">
        <f>[1]CP_Trans!G34</f>
        <v>705.95956566369159</v>
      </c>
      <c r="G36" s="27">
        <f>[1]CP_Trans!H34</f>
        <v>667.05063286208258</v>
      </c>
      <c r="H36" s="27">
        <f>[1]CP_Trans!I34</f>
        <v>691.69463489367172</v>
      </c>
      <c r="I36" s="27">
        <f>[1]CP_Trans!J34</f>
        <v>658.27519834962868</v>
      </c>
      <c r="J36" s="27">
        <f>[1]CP_Trans!K34</f>
        <v>689.18794129494881</v>
      </c>
      <c r="K36" s="27">
        <f>[1]CP_Trans!L34</f>
        <v>720.59311437923554</v>
      </c>
      <c r="L36" s="27">
        <f>[1]CP_Trans!M34</f>
        <v>776.54409404931755</v>
      </c>
      <c r="M36" s="27">
        <f>[1]CP_Trans!N34</f>
        <v>816.52852811026969</v>
      </c>
      <c r="N36" s="27">
        <f>[1]CP_Trans!O34</f>
        <v>886.84289750602102</v>
      </c>
      <c r="O36" s="27">
        <f>[1]CP_Trans!P34</f>
        <v>976.42690702176299</v>
      </c>
      <c r="P36" s="27">
        <f>[1]CP_Trans!Q34</f>
        <v>1087.1643908277717</v>
      </c>
      <c r="Q36" s="27">
        <f>[1]CP_Trans!R34</f>
        <v>1135.6988837620343</v>
      </c>
      <c r="R36" s="27">
        <f>[1]CP_Trans!S34</f>
        <v>1204.0971539413813</v>
      </c>
      <c r="S36" s="27">
        <f>[1]CP_Trans!T34</f>
        <v>1171.0296665023293</v>
      </c>
      <c r="T36" s="27">
        <f>[1]CP_Trans!U34</f>
        <v>1114.6321539501018</v>
      </c>
      <c r="U36" s="27">
        <f>[1]CP_Trans!V34</f>
        <v>1109.2264527268248</v>
      </c>
      <c r="V36" s="27">
        <f>[1]CP_Trans!W34</f>
        <v>1210.3308439811719</v>
      </c>
      <c r="W36" s="27">
        <f>[1]CP_Trans!X34</f>
        <v>1224.501466814301</v>
      </c>
      <c r="X36" s="27">
        <f>[1]CP_Trans!Y34</f>
        <v>1282.0577443211739</v>
      </c>
      <c r="Y36" s="27">
        <f>[1]CP_Trans!Z34</f>
        <v>1284.2042715146558</v>
      </c>
      <c r="Z36" s="27">
        <f>[1]CP_Trans!AA34</f>
        <v>1381.6308687680441</v>
      </c>
      <c r="AA36" s="27">
        <f>[1]CP_Trans!AB34</f>
        <v>1431.5971938635482</v>
      </c>
      <c r="AB36" s="27">
        <f>[1]CP_Trans!AC34</f>
        <v>1500.3659398967575</v>
      </c>
      <c r="AC36" s="27">
        <f>[1]CP_Trans!AD34</f>
        <v>1604.844328325169</v>
      </c>
      <c r="AD36" s="27">
        <f>[1]CP_Trans!AE34</f>
        <v>1687.2043555407724</v>
      </c>
      <c r="AE36" s="27">
        <f>[1]CP_Trans!AF34</f>
        <v>1702.5946497150492</v>
      </c>
      <c r="AF36" s="27">
        <f>[1]CP_Trans!AG34</f>
        <v>1639.4251313349453</v>
      </c>
      <c r="AG36" s="27">
        <f>[1]CP_Trans!AH34</f>
        <v>1780.3870137188635</v>
      </c>
      <c r="AH36" s="27">
        <f>[1]CP_Trans!AI34</f>
        <v>1649.1119780882611</v>
      </c>
      <c r="AI36" s="27">
        <f>[1]CP_Trans!AJ34</f>
        <v>1708.8514414052895</v>
      </c>
      <c r="AJ36" s="27">
        <f>[1]CP_Trans!AK34</f>
        <v>1768.5757285431869</v>
      </c>
      <c r="AK36" s="27">
        <f>[1]CP_Trans!AL34</f>
        <v>1830.2720078567206</v>
      </c>
      <c r="AL36" s="27">
        <f>[1]CP_Trans!AM34</f>
        <v>2001.6597635819455</v>
      </c>
      <c r="AM36" s="27">
        <f>[1]CP_Trans!AN34</f>
        <v>2030.1234599588481</v>
      </c>
      <c r="AN36" s="27">
        <f>[1]CP_Trans!AO34</f>
        <v>1968.2680229681459</v>
      </c>
      <c r="AO36" s="27">
        <f>[1]CP_Trans!AP34</f>
        <v>2133.1005099448657</v>
      </c>
      <c r="AP36" s="27">
        <f>[1]CP_Trans!AQ34</f>
        <v>2246.1641627653521</v>
      </c>
      <c r="AQ36" s="27">
        <f>[1]CP_Trans!AR34</f>
        <v>2297.011290521637</v>
      </c>
      <c r="AR36" s="27">
        <f>[1]CP_Trans!AS34</f>
        <v>2352.9344579088643</v>
      </c>
      <c r="AS36" s="27">
        <f>[1]CP_Trans!AT34</f>
        <v>2549.0062405014619</v>
      </c>
      <c r="AT36" s="27">
        <f>[1]CP_Trans!AU34</f>
        <v>2490.688776861432</v>
      </c>
      <c r="AU36" s="27">
        <f>[1]CP_Trans!AV34</f>
        <v>2429.4914783495419</v>
      </c>
      <c r="AV36" s="27">
        <f>[1]CP_Trans!AW34</f>
        <v>2477.7014018012151</v>
      </c>
      <c r="AW36" s="27">
        <f>[1]CP_Trans!AX34</f>
        <v>2660.0520966291647</v>
      </c>
      <c r="AX36" s="27">
        <f>[1]CP_Trans!AY34</f>
        <v>2622.2755831855197</v>
      </c>
      <c r="AY36" s="27">
        <f>[1]CP_Trans!AZ34</f>
        <v>1658.4176229458535</v>
      </c>
      <c r="AZ36" s="27">
        <f>[1]CP_Trans!BA34</f>
        <v>2543.7913789513877</v>
      </c>
      <c r="BA36" s="27">
        <f>[1]CP_Trans!BB34</f>
        <v>2754.2808956714211</v>
      </c>
      <c r="BB36" s="27">
        <f>[1]CP_Trans!BC34</f>
        <v>2629.6837236815873</v>
      </c>
      <c r="BC36" s="27">
        <f>[1]CP_Trans!BD34</f>
        <v>2694.7706886162214</v>
      </c>
      <c r="BD36" s="27">
        <f>[1]CP_Trans!BE34</f>
        <v>2541.0864318821905</v>
      </c>
      <c r="BE36" s="27">
        <f>[1]CP_Trans!BF34</f>
        <v>2955.9233904060834</v>
      </c>
      <c r="BF36" s="27">
        <f>[1]CP_Trans!BG34</f>
        <v>2959.2128236295985</v>
      </c>
      <c r="BG36" s="52"/>
      <c r="BH36" s="52"/>
      <c r="BI36" s="52"/>
      <c r="BJ36" s="52"/>
      <c r="BK36" s="52"/>
      <c r="BL36" s="20"/>
      <c r="BM36" s="20"/>
      <c r="BN36" s="20"/>
      <c r="BO36" s="20"/>
      <c r="BP36" s="20"/>
      <c r="BQ36" s="20"/>
      <c r="BR36" s="20"/>
      <c r="BS36" s="20"/>
      <c r="BT36" s="20"/>
      <c r="BU36" s="20"/>
    </row>
    <row r="37" spans="1:73" x14ac:dyDescent="0.2">
      <c r="A37" s="14" t="s">
        <v>71</v>
      </c>
      <c r="B37" s="4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</sheetData>
  <mergeCells count="12">
    <mergeCell ref="U3:W3"/>
    <mergeCell ref="B3:C3"/>
    <mergeCell ref="D3:G3"/>
    <mergeCell ref="H3:K3"/>
    <mergeCell ref="L3:O3"/>
    <mergeCell ref="P3:S3"/>
    <mergeCell ref="BD3:BF3"/>
    <mergeCell ref="AZ3:BC3"/>
    <mergeCell ref="AJ3:AM3"/>
    <mergeCell ref="AN3:AQ3"/>
    <mergeCell ref="AR3:AU3"/>
    <mergeCell ref="AV3:AX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F55"/>
  <sheetViews>
    <sheetView view="pageBreakPreview" zoomScaleSheetLayoutView="100" workbookViewId="0">
      <pane xSplit="11" ySplit="4" topLeftCell="AJ5" activePane="bottomRight" state="frozen"/>
      <selection activeCell="AT15" sqref="AT15"/>
      <selection pane="topRight" activeCell="AT15" sqref="AT15"/>
      <selection pane="bottomLeft" activeCell="AT15" sqref="AT15"/>
      <selection pane="bottomRight" activeCell="AK2" sqref="AK2"/>
    </sheetView>
  </sheetViews>
  <sheetFormatPr defaultRowHeight="11.25" x14ac:dyDescent="0.2"/>
  <cols>
    <col min="1" max="1" width="27" style="30" customWidth="1"/>
    <col min="2" max="8" width="5.85546875" style="47" hidden="1" customWidth="1"/>
    <col min="9" max="15" width="6.7109375" style="47" hidden="1" customWidth="1"/>
    <col min="16" max="28" width="7.28515625" style="47" hidden="1" customWidth="1"/>
    <col min="29" max="35" width="7.28515625" style="30" hidden="1" customWidth="1"/>
    <col min="36" max="36" width="97" style="30" hidden="1" customWidth="1"/>
    <col min="37" max="38" width="7.28515625" style="30" customWidth="1"/>
    <col min="39" max="45" width="6" style="30" bestFit="1" customWidth="1"/>
    <col min="46" max="46" width="6" style="47" bestFit="1" customWidth="1"/>
    <col min="47" max="58" width="6" style="30" bestFit="1" customWidth="1"/>
    <col min="59" max="16384" width="9.140625" style="30"/>
  </cols>
  <sheetData>
    <row r="1" spans="1:58" ht="16.5" customHeight="1" x14ac:dyDescent="0.2">
      <c r="X1" s="30"/>
      <c r="AJ1" s="48" t="s">
        <v>114</v>
      </c>
      <c r="AK1" s="48" t="s">
        <v>114</v>
      </c>
    </row>
    <row r="2" spans="1:58" ht="3.75" customHeight="1" thickBot="1" x14ac:dyDescent="0.25">
      <c r="B2" s="47" t="s">
        <v>31</v>
      </c>
      <c r="C2" s="47" t="s">
        <v>32</v>
      </c>
      <c r="D2" s="47" t="s">
        <v>33</v>
      </c>
      <c r="E2" s="47" t="s">
        <v>34</v>
      </c>
      <c r="F2" s="47" t="s">
        <v>35</v>
      </c>
      <c r="G2" s="47" t="s">
        <v>36</v>
      </c>
      <c r="H2" s="47" t="s">
        <v>37</v>
      </c>
      <c r="I2" s="47" t="s">
        <v>38</v>
      </c>
      <c r="J2" s="47" t="s">
        <v>39</v>
      </c>
      <c r="K2" s="47" t="s">
        <v>40</v>
      </c>
      <c r="L2" s="47" t="s">
        <v>41</v>
      </c>
      <c r="M2" s="47" t="s">
        <v>42</v>
      </c>
      <c r="N2" s="47" t="s">
        <v>43</v>
      </c>
      <c r="O2" s="47" t="s">
        <v>44</v>
      </c>
      <c r="P2" s="47" t="s">
        <v>45</v>
      </c>
      <c r="Q2" s="47" t="s">
        <v>46</v>
      </c>
      <c r="R2" s="47" t="s">
        <v>47</v>
      </c>
      <c r="S2" s="47" t="s">
        <v>48</v>
      </c>
      <c r="T2" s="47" t="s">
        <v>49</v>
      </c>
      <c r="U2" s="47" t="s">
        <v>50</v>
      </c>
      <c r="V2" s="47" t="s">
        <v>51</v>
      </c>
      <c r="W2" s="47" t="s">
        <v>52</v>
      </c>
      <c r="X2" s="47" t="s">
        <v>53</v>
      </c>
      <c r="Y2" s="47" t="s">
        <v>54</v>
      </c>
      <c r="Z2" s="47" t="s">
        <v>55</v>
      </c>
      <c r="AA2" s="47" t="s">
        <v>56</v>
      </c>
      <c r="AB2" s="47" t="s">
        <v>72</v>
      </c>
      <c r="AC2" s="47" t="s">
        <v>85</v>
      </c>
      <c r="AD2" s="47" t="s">
        <v>84</v>
      </c>
      <c r="AE2" s="30" t="s">
        <v>86</v>
      </c>
      <c r="AF2" s="47" t="s">
        <v>87</v>
      </c>
      <c r="AG2" s="47" t="s">
        <v>89</v>
      </c>
      <c r="AH2" s="47" t="s">
        <v>89</v>
      </c>
    </row>
    <row r="3" spans="1:58" s="54" customFormat="1" ht="15" customHeight="1" x14ac:dyDescent="0.2">
      <c r="B3" s="73" t="s">
        <v>63</v>
      </c>
      <c r="C3" s="73"/>
      <c r="D3" s="73" t="s">
        <v>64</v>
      </c>
      <c r="E3" s="73"/>
      <c r="F3" s="73"/>
      <c r="G3" s="73"/>
      <c r="H3" s="73" t="s">
        <v>65</v>
      </c>
      <c r="I3" s="73"/>
      <c r="J3" s="73"/>
      <c r="K3" s="73"/>
      <c r="L3" s="73" t="s">
        <v>66</v>
      </c>
      <c r="M3" s="73"/>
      <c r="N3" s="73"/>
      <c r="O3" s="73"/>
      <c r="P3" s="73" t="s">
        <v>67</v>
      </c>
      <c r="Q3" s="73"/>
      <c r="R3" s="73"/>
      <c r="S3" s="73"/>
      <c r="U3" s="73" t="s">
        <v>68</v>
      </c>
      <c r="V3" s="73"/>
      <c r="W3" s="73"/>
      <c r="X3" s="66" t="s">
        <v>69</v>
      </c>
      <c r="Y3" s="66"/>
      <c r="Z3" s="66" t="s">
        <v>69</v>
      </c>
      <c r="AA3" s="66" t="s">
        <v>69</v>
      </c>
      <c r="AB3" s="66" t="s">
        <v>70</v>
      </c>
      <c r="AC3" s="66"/>
      <c r="AE3" s="66" t="s">
        <v>70</v>
      </c>
      <c r="AF3" s="55" t="s">
        <v>88</v>
      </c>
      <c r="AG3" s="55" t="s">
        <v>88</v>
      </c>
      <c r="AH3" s="55" t="s">
        <v>88</v>
      </c>
      <c r="AI3" s="55"/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ht="13.5" customHeight="1" x14ac:dyDescent="0.2">
      <c r="A4" s="56"/>
      <c r="B4" s="67" t="s">
        <v>57</v>
      </c>
      <c r="C4" s="67" t="s">
        <v>60</v>
      </c>
      <c r="D4" s="67" t="s">
        <v>57</v>
      </c>
      <c r="E4" s="67" t="s">
        <v>58</v>
      </c>
      <c r="F4" s="67" t="s">
        <v>59</v>
      </c>
      <c r="G4" s="67" t="s">
        <v>60</v>
      </c>
      <c r="H4" s="67" t="s">
        <v>57</v>
      </c>
      <c r="I4" s="67" t="s">
        <v>58</v>
      </c>
      <c r="J4" s="67" t="s">
        <v>59</v>
      </c>
      <c r="K4" s="67" t="s">
        <v>60</v>
      </c>
      <c r="L4" s="67" t="s">
        <v>57</v>
      </c>
      <c r="M4" s="67" t="s">
        <v>58</v>
      </c>
      <c r="N4" s="67" t="s">
        <v>59</v>
      </c>
      <c r="O4" s="67" t="s">
        <v>60</v>
      </c>
      <c r="P4" s="67" t="s">
        <v>57</v>
      </c>
      <c r="Q4" s="67" t="s">
        <v>58</v>
      </c>
      <c r="R4" s="67" t="s">
        <v>59</v>
      </c>
      <c r="S4" s="67" t="s">
        <v>60</v>
      </c>
      <c r="T4" s="67" t="s">
        <v>57</v>
      </c>
      <c r="U4" s="67" t="s">
        <v>58</v>
      </c>
      <c r="V4" s="67" t="s">
        <v>59</v>
      </c>
      <c r="W4" s="67" t="s">
        <v>60</v>
      </c>
      <c r="X4" s="67" t="s">
        <v>57</v>
      </c>
      <c r="Y4" s="67" t="s">
        <v>58</v>
      </c>
      <c r="Z4" s="67" t="s">
        <v>59</v>
      </c>
      <c r="AA4" s="67" t="s">
        <v>60</v>
      </c>
      <c r="AB4" s="67" t="s">
        <v>57</v>
      </c>
      <c r="AC4" s="58" t="s">
        <v>58</v>
      </c>
      <c r="AD4" s="58" t="s">
        <v>59</v>
      </c>
      <c r="AE4" s="58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20" customFormat="1" ht="17.100000000000001" customHeight="1" x14ac:dyDescent="0.2">
      <c r="A5" s="22" t="s">
        <v>95</v>
      </c>
      <c r="B5" s="49" t="e">
        <f t="shared" ref="B5:AD5" si="0">B6+B13+B19+B36</f>
        <v>#DIV/0!</v>
      </c>
      <c r="C5" s="49" t="e">
        <f t="shared" si="0"/>
        <v>#DIV/0!</v>
      </c>
      <c r="D5" s="49">
        <f t="shared" si="0"/>
        <v>100.00000000000001</v>
      </c>
      <c r="E5" s="49">
        <f t="shared" si="0"/>
        <v>100.00000000000001</v>
      </c>
      <c r="F5" s="49">
        <f t="shared" si="0"/>
        <v>100.00000000000001</v>
      </c>
      <c r="G5" s="49">
        <f t="shared" si="0"/>
        <v>100</v>
      </c>
      <c r="H5" s="49">
        <f t="shared" si="0"/>
        <v>100</v>
      </c>
      <c r="I5" s="49">
        <f t="shared" si="0"/>
        <v>100</v>
      </c>
      <c r="J5" s="49">
        <f t="shared" si="0"/>
        <v>100.00000000000001</v>
      </c>
      <c r="K5" s="49">
        <f t="shared" si="0"/>
        <v>100.00000000000001</v>
      </c>
      <c r="L5" s="49">
        <f t="shared" si="0"/>
        <v>100</v>
      </c>
      <c r="M5" s="49">
        <f t="shared" si="0"/>
        <v>99.999999999999986</v>
      </c>
      <c r="N5" s="49">
        <f t="shared" si="0"/>
        <v>100.00000000000001</v>
      </c>
      <c r="O5" s="49">
        <f t="shared" si="0"/>
        <v>100</v>
      </c>
      <c r="P5" s="49">
        <f t="shared" si="0"/>
        <v>100.00000000000001</v>
      </c>
      <c r="Q5" s="49">
        <f t="shared" si="0"/>
        <v>100</v>
      </c>
      <c r="R5" s="49">
        <f t="shared" si="0"/>
        <v>100.00000000000001</v>
      </c>
      <c r="S5" s="49">
        <f t="shared" si="0"/>
        <v>99.999999999999972</v>
      </c>
      <c r="T5" s="49">
        <f t="shared" si="0"/>
        <v>100.00000000000001</v>
      </c>
      <c r="U5" s="49">
        <f t="shared" si="0"/>
        <v>100.00000000000003</v>
      </c>
      <c r="V5" s="49">
        <f t="shared" si="0"/>
        <v>99.999999999999986</v>
      </c>
      <c r="W5" s="49">
        <f t="shared" si="0"/>
        <v>100</v>
      </c>
      <c r="X5" s="49">
        <f t="shared" si="0"/>
        <v>100.00000000000001</v>
      </c>
      <c r="Y5" s="49">
        <f t="shared" si="0"/>
        <v>100.00000000000001</v>
      </c>
      <c r="Z5" s="49">
        <f t="shared" si="0"/>
        <v>100</v>
      </c>
      <c r="AA5" s="49">
        <f t="shared" si="0"/>
        <v>100</v>
      </c>
      <c r="AB5" s="49">
        <f t="shared" si="0"/>
        <v>100</v>
      </c>
      <c r="AC5" s="49">
        <f t="shared" si="0"/>
        <v>100</v>
      </c>
      <c r="AD5" s="49">
        <f t="shared" si="0"/>
        <v>100.00000000000001</v>
      </c>
      <c r="AE5" s="49">
        <f t="shared" ref="AE5:AQ5" si="1">AE6+AE13+AE19+AE36</f>
        <v>100.00000000000001</v>
      </c>
      <c r="AF5" s="49">
        <f t="shared" si="1"/>
        <v>100</v>
      </c>
      <c r="AG5" s="49">
        <f t="shared" si="1"/>
        <v>99.999999999999986</v>
      </c>
      <c r="AH5" s="49">
        <f t="shared" si="1"/>
        <v>100</v>
      </c>
      <c r="AI5" s="49">
        <f t="shared" si="1"/>
        <v>100.00000000000003</v>
      </c>
      <c r="AJ5" s="49">
        <f t="shared" si="1"/>
        <v>100</v>
      </c>
      <c r="AK5" s="49">
        <f t="shared" si="1"/>
        <v>100</v>
      </c>
      <c r="AL5" s="49">
        <f t="shared" si="1"/>
        <v>100</v>
      </c>
      <c r="AM5" s="49">
        <f t="shared" si="1"/>
        <v>99.999999999999972</v>
      </c>
      <c r="AN5" s="49">
        <f t="shared" si="1"/>
        <v>100</v>
      </c>
      <c r="AO5" s="49">
        <f t="shared" si="1"/>
        <v>100</v>
      </c>
      <c r="AP5" s="49">
        <f t="shared" si="1"/>
        <v>100</v>
      </c>
      <c r="AQ5" s="49">
        <f t="shared" si="1"/>
        <v>100</v>
      </c>
      <c r="AR5" s="49">
        <f t="shared" ref="AR5:AS5" si="2">AR6+AR13+AR19+AR36</f>
        <v>100.00000000000001</v>
      </c>
      <c r="AS5" s="49">
        <f t="shared" si="2"/>
        <v>99.999999999999986</v>
      </c>
      <c r="AT5" s="49">
        <f t="shared" ref="AT5:AU5" si="3">AT6+AT13+AT19+AT36</f>
        <v>99.999999999999986</v>
      </c>
      <c r="AU5" s="49">
        <f t="shared" si="3"/>
        <v>100.00000000000004</v>
      </c>
      <c r="AV5" s="49">
        <f t="shared" ref="AV5:AW5" si="4">AV6+AV13+AV19+AV36</f>
        <v>99.999999999999986</v>
      </c>
      <c r="AW5" s="49">
        <f t="shared" si="4"/>
        <v>100</v>
      </c>
      <c r="AX5" s="49">
        <f t="shared" ref="AX5:AY5" si="5">AX6+AX13+AX19+AX36</f>
        <v>100.00000000000001</v>
      </c>
      <c r="AY5" s="49">
        <f t="shared" si="5"/>
        <v>99.999999999999986</v>
      </c>
      <c r="AZ5" s="49">
        <f t="shared" ref="AZ5:BA5" si="6">AZ6+AZ13+AZ19+AZ36</f>
        <v>99.999999999999986</v>
      </c>
      <c r="BA5" s="49">
        <f t="shared" si="6"/>
        <v>99.999999999999986</v>
      </c>
      <c r="BB5" s="49">
        <f t="shared" ref="BB5:BC5" si="7">BB6+BB13+BB19+BB36</f>
        <v>100.00000000000001</v>
      </c>
      <c r="BC5" s="49">
        <f t="shared" si="7"/>
        <v>100.00000000000003</v>
      </c>
      <c r="BD5" s="49">
        <f t="shared" ref="BD5:BE5" si="8">BD6+BD13+BD19+BD36</f>
        <v>100</v>
      </c>
      <c r="BE5" s="49">
        <f t="shared" si="8"/>
        <v>100.00000000000004</v>
      </c>
      <c r="BF5" s="49">
        <f t="shared" ref="BF5" si="9">BF6+BF13+BF19+BF36</f>
        <v>100</v>
      </c>
    </row>
    <row r="6" spans="1:58" s="64" customFormat="1" ht="17.100000000000001" customHeight="1" x14ac:dyDescent="0.2">
      <c r="A6" s="61" t="s">
        <v>96</v>
      </c>
      <c r="B6" s="68" t="e">
        <f>SUM(B7:B12)</f>
        <v>#DIV/0!</v>
      </c>
      <c r="C6" s="68" t="e">
        <f t="shared" ref="C6:AA6" si="10">SUM(C7:C12)</f>
        <v>#DIV/0!</v>
      </c>
      <c r="D6" s="68">
        <f t="shared" si="10"/>
        <v>45.104272882322</v>
      </c>
      <c r="E6" s="68">
        <f t="shared" si="10"/>
        <v>39.669367686839593</v>
      </c>
      <c r="F6" s="68">
        <f t="shared" si="10"/>
        <v>36.523425109449093</v>
      </c>
      <c r="G6" s="68">
        <f t="shared" si="10"/>
        <v>40.387842098692794</v>
      </c>
      <c r="H6" s="68">
        <f t="shared" si="10"/>
        <v>37.258554465074113</v>
      </c>
      <c r="I6" s="68">
        <f t="shared" si="10"/>
        <v>29.344384765317891</v>
      </c>
      <c r="J6" s="68">
        <f t="shared" si="10"/>
        <v>22.686619904483674</v>
      </c>
      <c r="K6" s="68">
        <f t="shared" si="10"/>
        <v>29.338607689313783</v>
      </c>
      <c r="L6" s="68">
        <f t="shared" si="10"/>
        <v>29.172501663036471</v>
      </c>
      <c r="M6" s="68">
        <f t="shared" si="10"/>
        <v>28.497463613353638</v>
      </c>
      <c r="N6" s="68">
        <f t="shared" si="10"/>
        <v>23.056934145867558</v>
      </c>
      <c r="O6" s="68">
        <f t="shared" si="10"/>
        <v>26.315736903412724</v>
      </c>
      <c r="P6" s="68">
        <f t="shared" si="10"/>
        <v>30.555889813234831</v>
      </c>
      <c r="Q6" s="68">
        <f t="shared" si="10"/>
        <v>25.645806229132702</v>
      </c>
      <c r="R6" s="68">
        <f t="shared" si="10"/>
        <v>21.61981060990826</v>
      </c>
      <c r="S6" s="68">
        <f t="shared" si="10"/>
        <v>23.680199732064168</v>
      </c>
      <c r="T6" s="68">
        <f t="shared" si="10"/>
        <v>28.925861125316448</v>
      </c>
      <c r="U6" s="68">
        <f t="shared" si="10"/>
        <v>24.501996174745607</v>
      </c>
      <c r="V6" s="68">
        <f t="shared" si="10"/>
        <v>20.928221066656569</v>
      </c>
      <c r="W6" s="68">
        <f t="shared" si="10"/>
        <v>27.221936931484468</v>
      </c>
      <c r="X6" s="68">
        <f t="shared" si="10"/>
        <v>52.801759011575669</v>
      </c>
      <c r="Y6" s="68">
        <f t="shared" si="10"/>
        <v>41.092969450925757</v>
      </c>
      <c r="Z6" s="68">
        <f t="shared" si="10"/>
        <v>17.886848106667912</v>
      </c>
      <c r="AA6" s="68">
        <f t="shared" si="10"/>
        <v>12.226995240836503</v>
      </c>
      <c r="AB6" s="68">
        <f t="shared" ref="AB6:AG6" si="11">SUM(AB7:AB12)</f>
        <v>31.844109650282004</v>
      </c>
      <c r="AC6" s="68">
        <f t="shared" si="11"/>
        <v>21.668246161070346</v>
      </c>
      <c r="AD6" s="68">
        <f t="shared" si="11"/>
        <v>17.187775083302302</v>
      </c>
      <c r="AE6" s="68">
        <f t="shared" si="11"/>
        <v>20.310880608499382</v>
      </c>
      <c r="AF6" s="68">
        <f t="shared" si="11"/>
        <v>25.190101758687927</v>
      </c>
      <c r="AG6" s="68">
        <f t="shared" si="11"/>
        <v>20.463662144068433</v>
      </c>
      <c r="AH6" s="68">
        <f t="shared" ref="AH6:AQ6" si="12">SUM(AH7:AH12)</f>
        <v>24.27688789919539</v>
      </c>
      <c r="AI6" s="68">
        <f t="shared" si="12"/>
        <v>20.318913071294958</v>
      </c>
      <c r="AJ6" s="68">
        <f t="shared" si="12"/>
        <v>28.776924939052694</v>
      </c>
      <c r="AK6" s="68">
        <f t="shared" si="12"/>
        <v>23.072135994213895</v>
      </c>
      <c r="AL6" s="68">
        <f t="shared" si="12"/>
        <v>20.292148309962755</v>
      </c>
      <c r="AM6" s="68">
        <f t="shared" si="12"/>
        <v>21.537593313892941</v>
      </c>
      <c r="AN6" s="68">
        <f t="shared" si="12"/>
        <v>28.477710437609201</v>
      </c>
      <c r="AO6" s="68">
        <f t="shared" si="12"/>
        <v>20.55083392116412</v>
      </c>
      <c r="AP6" s="68">
        <f t="shared" si="12"/>
        <v>20.73902527561274</v>
      </c>
      <c r="AQ6" s="68">
        <f t="shared" si="12"/>
        <v>22.796461933318209</v>
      </c>
      <c r="AR6" s="68">
        <f t="shared" ref="AR6:AS6" si="13">SUM(AR7:AR12)</f>
        <v>26.506894759540266</v>
      </c>
      <c r="AS6" s="68">
        <f t="shared" si="13"/>
        <v>21.361142796179784</v>
      </c>
      <c r="AT6" s="68">
        <f t="shared" ref="AT6:AU6" si="14">SUM(AT7:AT12)</f>
        <v>20.658001034214823</v>
      </c>
      <c r="AU6" s="68">
        <f t="shared" si="14"/>
        <v>23.032967559393889</v>
      </c>
      <c r="AV6" s="68">
        <f t="shared" ref="AV6:AW6" si="15">SUM(AV7:AV12)</f>
        <v>27.3416066954324</v>
      </c>
      <c r="AW6" s="68">
        <f t="shared" si="15"/>
        <v>22.729002011189117</v>
      </c>
      <c r="AX6" s="68">
        <f t="shared" ref="AX6:AY6" si="16">SUM(AX7:AX12)</f>
        <v>20.236515052232683</v>
      </c>
      <c r="AY6" s="68">
        <f t="shared" si="16"/>
        <v>25.156422233680374</v>
      </c>
      <c r="AZ6" s="68">
        <f t="shared" ref="AZ6:BA6" si="17">SUM(AZ7:AZ12)</f>
        <v>29.338481434317988</v>
      </c>
      <c r="BA6" s="68">
        <f t="shared" si="17"/>
        <v>23.707192586544021</v>
      </c>
      <c r="BB6" s="68">
        <f t="shared" ref="BB6:BC6" si="18">SUM(BB7:BB12)</f>
        <v>18.971463613143115</v>
      </c>
      <c r="BC6" s="68">
        <f t="shared" si="18"/>
        <v>22.790843199358253</v>
      </c>
      <c r="BD6" s="68">
        <f t="shared" ref="BD6:BE6" si="19">SUM(BD7:BD12)</f>
        <v>28.883607370154181</v>
      </c>
      <c r="BE6" s="68">
        <f t="shared" si="19"/>
        <v>22.415804341806663</v>
      </c>
      <c r="BF6" s="68">
        <f t="shared" ref="BF6" si="20">SUM(BF7:BF12)</f>
        <v>20.032923997316765</v>
      </c>
    </row>
    <row r="7" spans="1:58" s="19" customFormat="1" ht="17.100000000000001" customHeight="1" x14ac:dyDescent="0.2">
      <c r="A7" s="40" t="s">
        <v>2</v>
      </c>
      <c r="B7" s="36" t="e">
        <f>Original_VA!B7/Original_VA!B$5*100</f>
        <v>#DIV/0!</v>
      </c>
      <c r="C7" s="36" t="e">
        <f>Original_VA!C7/Original_VA!C$5*100</f>
        <v>#DIV/0!</v>
      </c>
      <c r="D7" s="36">
        <f>Original_VA!D7/Original_VA!D$5*100</f>
        <v>3.0689384289668502</v>
      </c>
      <c r="E7" s="36">
        <f>Original_VA!E7/Original_VA!E$5*100</f>
        <v>6.4966257973198269</v>
      </c>
      <c r="F7" s="36">
        <f>Original_VA!F7/Original_VA!F$5*100</f>
        <v>6.5941927149163106</v>
      </c>
      <c r="G7" s="36">
        <f>Original_VA!G7/Original_VA!G$5*100</f>
        <v>3.2043047136861578</v>
      </c>
      <c r="H7" s="36">
        <f>Original_VA!H7/Original_VA!H$5*100</f>
        <v>2.2219461675370429</v>
      </c>
      <c r="I7" s="36">
        <f>Original_VA!I7/Original_VA!I$5*100</f>
        <v>2.8084068794877934</v>
      </c>
      <c r="J7" s="36">
        <f>Original_VA!J7/Original_VA!J$5*100</f>
        <v>2.2723302008226023</v>
      </c>
      <c r="K7" s="36">
        <f>Original_VA!K7/Original_VA!K$5*100</f>
        <v>2.2669643705927776</v>
      </c>
      <c r="L7" s="36">
        <f>Original_VA!L7/Original_VA!L$5*100</f>
        <v>1.4832558771002591</v>
      </c>
      <c r="M7" s="36">
        <f>Original_VA!M7/Original_VA!M$5*100</f>
        <v>1.9521823642924923</v>
      </c>
      <c r="N7" s="36">
        <f>Original_VA!N7/Original_VA!N$5*100</f>
        <v>2.691558179950015</v>
      </c>
      <c r="O7" s="36">
        <f>Original_VA!O7/Original_VA!O$5*100</f>
        <v>2.0928432959229992</v>
      </c>
      <c r="P7" s="36">
        <f>Original_VA!P7/Original_VA!P$5*100</f>
        <v>1.9914629260134245</v>
      </c>
      <c r="Q7" s="36">
        <f>Original_VA!Q7/Original_VA!Q$5*100</f>
        <v>3.2474173447411334</v>
      </c>
      <c r="R7" s="36">
        <f>Original_VA!R7/Original_VA!R$5*100</f>
        <v>2.6870722098067015</v>
      </c>
      <c r="S7" s="36">
        <f>Original_VA!S7/Original_VA!S$5*100</f>
        <v>1.5131464713006715</v>
      </c>
      <c r="T7" s="36">
        <f>Original_VA!T7/Original_VA!T$5*100</f>
        <v>1.565857762761939</v>
      </c>
      <c r="U7" s="36">
        <f>Original_VA!U7/Original_VA!U$5*100</f>
        <v>2.1022726751267684</v>
      </c>
      <c r="V7" s="36">
        <f>Original_VA!V7/Original_VA!V$5*100</f>
        <v>3.0600813807602343</v>
      </c>
      <c r="W7" s="36">
        <f>Original_VA!W7/Original_VA!W$5*100</f>
        <v>2.2828494465735476</v>
      </c>
      <c r="X7" s="36">
        <f>Original_VA!X7/Original_VA!X$5*100</f>
        <v>3.6856423810119514</v>
      </c>
      <c r="Y7" s="36">
        <f>Original_VA!Y7/Original_VA!Y$5*100</f>
        <v>2.7042885414329003</v>
      </c>
      <c r="Z7" s="36">
        <f>Original_VA!Z7/Original_VA!Z$5*100</f>
        <v>2.3704438424986494</v>
      </c>
      <c r="AA7" s="36">
        <f>Original_VA!AA7/Original_VA!AA$5*100</f>
        <v>0.99080273945069253</v>
      </c>
      <c r="AB7" s="36">
        <f>Original_VA!AB7/Original_VA!AB$5*100</f>
        <v>1.7353633599207374</v>
      </c>
      <c r="AC7" s="36">
        <f>Original_VA!AC7/Original_VA!AC$5*100</f>
        <v>2.1864055215578042</v>
      </c>
      <c r="AD7" s="36">
        <f>Original_VA!AD7/Original_VA!AD$5*100</f>
        <v>2.283349109842546</v>
      </c>
      <c r="AE7" s="36">
        <f>Original_VA!AE7/Original_VA!AE$5*100</f>
        <v>1.6370633741237286</v>
      </c>
      <c r="AF7" s="36">
        <f>Original_VA!AF7/Original_VA!AF$5*100</f>
        <v>2.1114292032804696</v>
      </c>
      <c r="AG7" s="36">
        <f>Original_VA!AG7/Original_VA!AG$5*100</f>
        <v>2.2568362648857416</v>
      </c>
      <c r="AH7" s="36">
        <f>Original_VA!AH7/Original_VA!AH$5*100</f>
        <v>2.2732827879736215</v>
      </c>
      <c r="AI7" s="36">
        <f>Original_VA!AI7/Original_VA!AI$5*100</f>
        <v>1.7637768069054922</v>
      </c>
      <c r="AJ7" s="36">
        <f>Original_VA!AJ7/Original_VA!AJ$5*100</f>
        <v>1.810095286088784</v>
      </c>
      <c r="AK7" s="36">
        <f>Original_VA!AK7/Original_VA!AK$5*100</f>
        <v>2.8293669600985649</v>
      </c>
      <c r="AL7" s="36">
        <f>Original_VA!AL7/Original_VA!AL$5*100</f>
        <v>2.8221698290399657</v>
      </c>
      <c r="AM7" s="36">
        <f>Original_VA!AM7/Original_VA!AM$5*100</f>
        <v>1.9796789965112143</v>
      </c>
      <c r="AN7" s="36">
        <f>Original_VA!AN7/Original_VA!AN$5*100</f>
        <v>2.3895029646619519</v>
      </c>
      <c r="AO7" s="36">
        <f>Original_VA!AO7/Original_VA!AO$5*100</f>
        <v>2.5125895228982422</v>
      </c>
      <c r="AP7" s="36">
        <f>Original_VA!AP7/Original_VA!AP$5*100</f>
        <v>2.5216456360284405</v>
      </c>
      <c r="AQ7" s="36">
        <f>Original_VA!AQ7/Original_VA!AQ$5*100</f>
        <v>1.5934975774530389</v>
      </c>
      <c r="AR7" s="36">
        <f>Original_VA!AR7/Original_VA!AR$5*100</f>
        <v>2.0603006822771173</v>
      </c>
      <c r="AS7" s="36">
        <f>Original_VA!AS7/Original_VA!AS$5*100</f>
        <v>2.2033431794161342</v>
      </c>
      <c r="AT7" s="36">
        <f>Original_VA!AT7/Original_VA!AT$5*100</f>
        <v>2.223345575480129</v>
      </c>
      <c r="AU7" s="36">
        <f>Original_VA!AU7/Original_VA!AU$5*100</f>
        <v>1.4310442695758097</v>
      </c>
      <c r="AV7" s="36">
        <f>Original_VA!AV7/Original_VA!AV$5*100</f>
        <v>1.6726578188958507</v>
      </c>
      <c r="AW7" s="36">
        <f>Original_VA!AW7/Original_VA!AW$5*100</f>
        <v>2.0940809975997876</v>
      </c>
      <c r="AX7" s="36">
        <f>Original_VA!AX7/Original_VA!AX$5*100</f>
        <v>2.6201803480206562</v>
      </c>
      <c r="AY7" s="36">
        <f>Original_VA!AY7/Original_VA!AY$5*100</f>
        <v>1.4785387662349163</v>
      </c>
      <c r="AZ7" s="36">
        <f>Original_VA!AZ7/Original_VA!AZ$5*100</f>
        <v>1.6950209308939634</v>
      </c>
      <c r="BA7" s="36">
        <f>Original_VA!BA7/Original_VA!BA$5*100</f>
        <v>2.1105703754930882</v>
      </c>
      <c r="BB7" s="36">
        <f>Original_VA!BB7/Original_VA!BB$5*100</f>
        <v>2.6875144855497646</v>
      </c>
      <c r="BC7" s="36">
        <f>Original_VA!BC7/Original_VA!BC$5*100</f>
        <v>1.7886849687197808</v>
      </c>
      <c r="BD7" s="36">
        <f>Original_VA!BD7/Original_VA!BD$5*100</f>
        <v>2.2137246033627109</v>
      </c>
      <c r="BE7" s="36">
        <f>Original_VA!BE7/Original_VA!BE$5*100</f>
        <v>3.1653971497028643</v>
      </c>
      <c r="BF7" s="36">
        <f>Original_VA!BF7/Original_VA!BF$5*100</f>
        <v>3.2793849909673773</v>
      </c>
    </row>
    <row r="8" spans="1:58" s="19" customFormat="1" ht="17.100000000000001" customHeight="1" x14ac:dyDescent="0.2">
      <c r="A8" s="40" t="s">
        <v>3</v>
      </c>
      <c r="B8" s="36" t="e">
        <f>Original_VA!B8/Original_VA!B$5*100</f>
        <v>#DIV/0!</v>
      </c>
      <c r="C8" s="36" t="e">
        <f>Original_VA!C8/Original_VA!C$5*100</f>
        <v>#DIV/0!</v>
      </c>
      <c r="D8" s="36">
        <f>Original_VA!D8/Original_VA!D$5*100</f>
        <v>29.220942836829987</v>
      </c>
      <c r="E8" s="36">
        <f>Original_VA!E8/Original_VA!E$5*100</f>
        <v>20.816982554580285</v>
      </c>
      <c r="F8" s="36">
        <f>Original_VA!F8/Original_VA!F$5*100</f>
        <v>17.382207277378772</v>
      </c>
      <c r="G8" s="36">
        <f>Original_VA!G8/Original_VA!G$5*100</f>
        <v>20.056115830748507</v>
      </c>
      <c r="H8" s="36">
        <f>Original_VA!H8/Original_VA!H$5*100</f>
        <v>26.686062151885682</v>
      </c>
      <c r="I8" s="36">
        <f>Original_VA!I8/Original_VA!I$5*100</f>
        <v>17.422204173478416</v>
      </c>
      <c r="J8" s="36">
        <f>Original_VA!J8/Original_VA!J$5*100</f>
        <v>11.583741518218794</v>
      </c>
      <c r="K8" s="36">
        <f>Original_VA!K8/Original_VA!K$5*100</f>
        <v>12.318141662438</v>
      </c>
      <c r="L8" s="36">
        <f>Original_VA!L8/Original_VA!L$5*100</f>
        <v>19.853709392033629</v>
      </c>
      <c r="M8" s="36">
        <f>Original_VA!M8/Original_VA!M$5*100</f>
        <v>11.790297752493888</v>
      </c>
      <c r="N8" s="36">
        <f>Original_VA!N8/Original_VA!N$5*100</f>
        <v>11.323842964784911</v>
      </c>
      <c r="O8" s="36">
        <f>Original_VA!O8/Original_VA!O$5*100</f>
        <v>17.475203567470018</v>
      </c>
      <c r="P8" s="36">
        <f>Original_VA!P8/Original_VA!P$5*100</f>
        <v>17.928176491777712</v>
      </c>
      <c r="Q8" s="36">
        <f>Original_VA!Q8/Original_VA!Q$5*100</f>
        <v>14.54477143091184</v>
      </c>
      <c r="R8" s="36">
        <f>Original_VA!R8/Original_VA!R$5*100</f>
        <v>8.7139094769786229</v>
      </c>
      <c r="S8" s="36">
        <f>Original_VA!S8/Original_VA!S$5*100</f>
        <v>13.113828617128171</v>
      </c>
      <c r="T8" s="36">
        <f>Original_VA!T8/Original_VA!T$5*100</f>
        <v>22.311730824792459</v>
      </c>
      <c r="U8" s="36">
        <f>Original_VA!U8/Original_VA!U$5*100</f>
        <v>9.1181162897257941</v>
      </c>
      <c r="V8" s="36">
        <f>Original_VA!V8/Original_VA!V$5*100</f>
        <v>7.919434045201851</v>
      </c>
      <c r="W8" s="36">
        <f>Original_VA!W8/Original_VA!W$5*100</f>
        <v>12.990171378140261</v>
      </c>
      <c r="X8" s="36">
        <f>Original_VA!X8/Original_VA!X$5*100</f>
        <v>37.064759995590087</v>
      </c>
      <c r="Y8" s="36">
        <f>Original_VA!Y8/Original_VA!Y$5*100</f>
        <v>14.081045288134565</v>
      </c>
      <c r="Z8" s="36">
        <f>Original_VA!Z8/Original_VA!Z$5*100</f>
        <v>8.2232833724800933</v>
      </c>
      <c r="AA8" s="36">
        <f>Original_VA!AA8/Original_VA!AA$5*100</f>
        <v>7.0577111776162997</v>
      </c>
      <c r="AB8" s="36">
        <f>Original_VA!AB8/Original_VA!AB$5*100</f>
        <v>17.012258670615317</v>
      </c>
      <c r="AC8" s="36">
        <f>Original_VA!AC8/Original_VA!AC$5*100</f>
        <v>11.893862006467405</v>
      </c>
      <c r="AD8" s="36">
        <f>Original_VA!AD8/Original_VA!AD$5*100</f>
        <v>7.224284940810592</v>
      </c>
      <c r="AE8" s="36">
        <f>Original_VA!AE8/Original_VA!AE$5*100</f>
        <v>11.503483350135998</v>
      </c>
      <c r="AF8" s="36">
        <f>Original_VA!AF8/Original_VA!AF$5*100</f>
        <v>16.854542262970991</v>
      </c>
      <c r="AG8" s="36">
        <f>Original_VA!AG8/Original_VA!AG$5*100</f>
        <v>11.730448050384867</v>
      </c>
      <c r="AH8" s="36">
        <f>Original_VA!AH8/Original_VA!AH$5*100</f>
        <v>6.7482175622416731</v>
      </c>
      <c r="AI8" s="36">
        <f>Original_VA!AI8/Original_VA!AI$5*100</f>
        <v>10.746302356647895</v>
      </c>
      <c r="AJ8" s="36">
        <f>Original_VA!AJ8/Original_VA!AJ$5*100</f>
        <v>19.089238640243334</v>
      </c>
      <c r="AK8" s="36">
        <f>Original_VA!AK8/Original_VA!AK$5*100</f>
        <v>11.177171529792169</v>
      </c>
      <c r="AL8" s="36">
        <f>Original_VA!AL8/Original_VA!AL$5*100</f>
        <v>8.1439942702053578</v>
      </c>
      <c r="AM8" s="36">
        <f>Original_VA!AM8/Original_VA!AM$5*100</f>
        <v>10.737324229428992</v>
      </c>
      <c r="AN8" s="36">
        <f>Original_VA!AN8/Original_VA!AN$5*100</f>
        <v>19.036849996566072</v>
      </c>
      <c r="AO8" s="36">
        <f>Original_VA!AO8/Original_VA!AO$5*100</f>
        <v>10.744077168021287</v>
      </c>
      <c r="AP8" s="36">
        <f>Original_VA!AP8/Original_VA!AP$5*100</f>
        <v>8.5151819025921291</v>
      </c>
      <c r="AQ8" s="36">
        <f>Original_VA!AQ8/Original_VA!AQ$5*100</f>
        <v>10.958961282928893</v>
      </c>
      <c r="AR8" s="36">
        <f>Original_VA!AR8/Original_VA!AR$5*100</f>
        <v>16.718793112930161</v>
      </c>
      <c r="AS8" s="36">
        <f>Original_VA!AS8/Original_VA!AS$5*100</f>
        <v>9.8119206145758593</v>
      </c>
      <c r="AT8" s="36">
        <f>Original_VA!AT8/Original_VA!AT$5*100</f>
        <v>8.0014087988755112</v>
      </c>
      <c r="AU8" s="36">
        <f>Original_VA!AU8/Original_VA!AU$5*100</f>
        <v>11.162622349144325</v>
      </c>
      <c r="AV8" s="36">
        <f>Original_VA!AV8/Original_VA!AV$5*100</f>
        <v>16.558642950291478</v>
      </c>
      <c r="AW8" s="36">
        <f>Original_VA!AW8/Original_VA!AW$5*100</f>
        <v>9.7623680413903298</v>
      </c>
      <c r="AX8" s="36">
        <f>Original_VA!AX8/Original_VA!AX$5*100</f>
        <v>6.947438172776935</v>
      </c>
      <c r="AY8" s="36">
        <f>Original_VA!AY8/Original_VA!AY$5*100</f>
        <v>12.648925542972101</v>
      </c>
      <c r="AZ8" s="36">
        <f>Original_VA!AZ8/Original_VA!AZ$5*100</f>
        <v>18.607536354340517</v>
      </c>
      <c r="BA8" s="36">
        <f>Original_VA!BA8/Original_VA!BA$5*100</f>
        <v>10.150213694910331</v>
      </c>
      <c r="BB8" s="36">
        <f>Original_VA!BB8/Original_VA!BB$5*100</f>
        <v>5.7452371925022758</v>
      </c>
      <c r="BC8" s="36">
        <f>Original_VA!BC8/Original_VA!BC$5*100</f>
        <v>10.651811362151657</v>
      </c>
      <c r="BD8" s="36">
        <f>Original_VA!BD8/Original_VA!BD$5*100</f>
        <v>16.967967690359202</v>
      </c>
      <c r="BE8" s="36">
        <f>Original_VA!BE8/Original_VA!BE$5*100</f>
        <v>9.124622493813586</v>
      </c>
      <c r="BF8" s="36">
        <f>Original_VA!BF8/Original_VA!BF$5*100</f>
        <v>5.968228654384772</v>
      </c>
    </row>
    <row r="9" spans="1:58" s="19" customFormat="1" ht="17.100000000000001" customHeight="1" x14ac:dyDescent="0.2">
      <c r="A9" s="40" t="s">
        <v>4</v>
      </c>
      <c r="B9" s="36" t="e">
        <f>Original_VA!B9/Original_VA!B$5*100</f>
        <v>#DIV/0!</v>
      </c>
      <c r="C9" s="36" t="e">
        <f>Original_VA!C9/Original_VA!C$5*100</f>
        <v>#DIV/0!</v>
      </c>
      <c r="D9" s="36">
        <f>Original_VA!D9/Original_VA!D$5*100</f>
        <v>4.7608424349521048</v>
      </c>
      <c r="E9" s="36">
        <f>Original_VA!E9/Original_VA!E$5*100</f>
        <v>5.8046161682022825</v>
      </c>
      <c r="F9" s="36">
        <f>Original_VA!F9/Original_VA!F$5*100</f>
        <v>6.5015671211501553</v>
      </c>
      <c r="G9" s="36">
        <f>Original_VA!G9/Original_VA!G$5*100</f>
        <v>3.8231872694911191</v>
      </c>
      <c r="H9" s="36">
        <f>Original_VA!H9/Original_VA!H$5*100</f>
        <v>3.8280546677830456</v>
      </c>
      <c r="I9" s="36">
        <f>Original_VA!I9/Original_VA!I$5*100</f>
        <v>3.9466212287420444</v>
      </c>
      <c r="J9" s="36">
        <f>Original_VA!J9/Original_VA!J$5*100</f>
        <v>3.9772962495111361</v>
      </c>
      <c r="K9" s="36">
        <f>Original_VA!K9/Original_VA!K$5*100</f>
        <v>3.1059379824278586</v>
      </c>
      <c r="L9" s="36">
        <f>Original_VA!L9/Original_VA!L$5*100</f>
        <v>3.6491890227039003</v>
      </c>
      <c r="M9" s="36">
        <f>Original_VA!M9/Original_VA!M$5*100</f>
        <v>3.228049691642465</v>
      </c>
      <c r="N9" s="36">
        <f>Original_VA!N9/Original_VA!N$5*100</f>
        <v>3.5902796041152998</v>
      </c>
      <c r="O9" s="36">
        <f>Original_VA!O9/Original_VA!O$5*100</f>
        <v>2.7398427167524866</v>
      </c>
      <c r="P9" s="36">
        <f>Original_VA!P9/Original_VA!P$5*100</f>
        <v>2.1813714684901369</v>
      </c>
      <c r="Q9" s="36">
        <f>Original_VA!Q9/Original_VA!Q$5*100</f>
        <v>4.2728650247662285</v>
      </c>
      <c r="R9" s="36">
        <f>Original_VA!R9/Original_VA!R$5*100</f>
        <v>4.0230562895679149</v>
      </c>
      <c r="S9" s="36">
        <f>Original_VA!S9/Original_VA!S$5*100</f>
        <v>3.0840006926174865</v>
      </c>
      <c r="T9" s="36">
        <f>Original_VA!T9/Original_VA!T$5*100</f>
        <v>1.976838346694956</v>
      </c>
      <c r="U9" s="36">
        <f>Original_VA!U9/Original_VA!U$5*100</f>
        <v>1.4298638518404723</v>
      </c>
      <c r="V9" s="36">
        <f>Original_VA!V9/Original_VA!V$5*100</f>
        <v>5.8380293512952059</v>
      </c>
      <c r="W9" s="36">
        <f>Original_VA!W9/Original_VA!W$5*100</f>
        <v>4.8943953034804002</v>
      </c>
      <c r="X9" s="36">
        <f>Original_VA!X9/Original_VA!X$5*100</f>
        <v>5.8481963403058934</v>
      </c>
      <c r="Y9" s="36">
        <f>Original_VA!Y9/Original_VA!Y$5*100</f>
        <v>4.4942414328974705</v>
      </c>
      <c r="Z9" s="36">
        <f>Original_VA!Z9/Original_VA!Z$5*100</f>
        <v>3.2792108097218198</v>
      </c>
      <c r="AA9" s="36">
        <f>Original_VA!AA9/Original_VA!AA$5*100</f>
        <v>1.7559894121550259</v>
      </c>
      <c r="AB9" s="36">
        <f>Original_VA!AB9/Original_VA!AB$5*100</f>
        <v>2.6739042212008788</v>
      </c>
      <c r="AC9" s="36">
        <f>Original_VA!AC9/Original_VA!AC$5*100</f>
        <v>3.0708066712069866</v>
      </c>
      <c r="AD9" s="36">
        <f>Original_VA!AD9/Original_VA!AD$5*100</f>
        <v>3.2574180404443536</v>
      </c>
      <c r="AE9" s="36">
        <f>Original_VA!AE9/Original_VA!AE$5*100</f>
        <v>3.1595893483989967</v>
      </c>
      <c r="AF9" s="36">
        <f>Original_VA!AF9/Original_VA!AF$5*100</f>
        <v>2.8575854030953725</v>
      </c>
      <c r="AG9" s="36">
        <f>Original_VA!AG9/Original_VA!AG$5*100</f>
        <v>3.0194783935997385</v>
      </c>
      <c r="AH9" s="36">
        <f>Original_VA!AH9/Original_VA!AH$5*100</f>
        <v>2.7851006283070729</v>
      </c>
      <c r="AI9" s="36">
        <f>Original_VA!AI9/Original_VA!AI$5*100</f>
        <v>3.2643364780066313</v>
      </c>
      <c r="AJ9" s="36">
        <f>Original_VA!AJ9/Original_VA!AJ$5*100</f>
        <v>2.8516886387803546</v>
      </c>
      <c r="AK9" s="36">
        <f>Original_VA!AK9/Original_VA!AK$5*100</f>
        <v>3.0527412279638</v>
      </c>
      <c r="AL9" s="36">
        <f>Original_VA!AL9/Original_VA!AL$5*100</f>
        <v>3.1602269885757512</v>
      </c>
      <c r="AM9" s="36">
        <f>Original_VA!AM9/Original_VA!AM$5*100</f>
        <v>3.1379882514544337</v>
      </c>
      <c r="AN9" s="36">
        <f>Original_VA!AN9/Original_VA!AN$5*100</f>
        <v>2.9749476399951087</v>
      </c>
      <c r="AO9" s="36">
        <f>Original_VA!AO9/Original_VA!AO$5*100</f>
        <v>3.3398243316381921</v>
      </c>
      <c r="AP9" s="36">
        <f>Original_VA!AP9/Original_VA!AP$5*100</f>
        <v>3.3626970339751643</v>
      </c>
      <c r="AQ9" s="36">
        <f>Original_VA!AQ9/Original_VA!AQ$5*100</f>
        <v>3.2108478725892025</v>
      </c>
      <c r="AR9" s="36">
        <f>Original_VA!AR9/Original_VA!AR$5*100</f>
        <v>3.0999233870391207</v>
      </c>
      <c r="AS9" s="36">
        <f>Original_VA!AS9/Original_VA!AS$5*100</f>
        <v>3.4132333614508994</v>
      </c>
      <c r="AT9" s="36">
        <f>Original_VA!AT9/Original_VA!AT$5*100</f>
        <v>3.5839972363080501</v>
      </c>
      <c r="AU9" s="36">
        <f>Original_VA!AU9/Original_VA!AU$5*100</f>
        <v>3.5146436091187803</v>
      </c>
      <c r="AV9" s="36">
        <f>Original_VA!AV9/Original_VA!AV$5*100</f>
        <v>3.2551163790458073</v>
      </c>
      <c r="AW9" s="36">
        <f>Original_VA!AW9/Original_VA!AW$5*100</f>
        <v>3.5442627729197982</v>
      </c>
      <c r="AX9" s="36">
        <f>Original_VA!AX9/Original_VA!AX$5*100</f>
        <v>4.0227190616815411</v>
      </c>
      <c r="AY9" s="36">
        <f>Original_VA!AY9/Original_VA!AY$5*100</f>
        <v>4.3790319628155228</v>
      </c>
      <c r="AZ9" s="36">
        <f>Original_VA!AZ9/Original_VA!AZ$5*100</f>
        <v>3.6169053129045365</v>
      </c>
      <c r="BA9" s="36">
        <f>Original_VA!BA9/Original_VA!BA$5*100</f>
        <v>3.902857407065933</v>
      </c>
      <c r="BB9" s="36">
        <f>Original_VA!BB9/Original_VA!BB$5*100</f>
        <v>4.1206869000960191</v>
      </c>
      <c r="BC9" s="36">
        <f>Original_VA!BC9/Original_VA!BC$5*100</f>
        <v>4.1248228823231878</v>
      </c>
      <c r="BD9" s="36">
        <f>Original_VA!BD9/Original_VA!BD$5*100</f>
        <v>3.8921953204352038</v>
      </c>
      <c r="BE9" s="36">
        <f>Original_VA!BE9/Original_VA!BE$5*100</f>
        <v>4.0804189564676223</v>
      </c>
      <c r="BF9" s="36">
        <f>Original_VA!BF9/Original_VA!BF$5*100</f>
        <v>4.0852459675943606</v>
      </c>
    </row>
    <row r="10" spans="1:58" s="19" customFormat="1" ht="17.100000000000001" customHeight="1" x14ac:dyDescent="0.2">
      <c r="A10" s="40" t="s">
        <v>5</v>
      </c>
      <c r="B10" s="36" t="e">
        <f>Original_VA!B10/Original_VA!B$5*100</f>
        <v>#DIV/0!</v>
      </c>
      <c r="C10" s="36" t="e">
        <f>Original_VA!C10/Original_VA!C$5*100</f>
        <v>#DIV/0!</v>
      </c>
      <c r="D10" s="36">
        <f>Original_VA!D10/Original_VA!D$5*100</f>
        <v>3.4816540100603859E-2</v>
      </c>
      <c r="E10" s="36">
        <f>Original_VA!E10/Original_VA!E$5*100</f>
        <v>2.8710917561517689E-2</v>
      </c>
      <c r="F10" s="36">
        <f>Original_VA!F10/Original_VA!F$5*100</f>
        <v>2.2628672274204002E-2</v>
      </c>
      <c r="G10" s="36">
        <f>Original_VA!G10/Original_VA!G$5*100</f>
        <v>2.4770715680325718E-2</v>
      </c>
      <c r="H10" s="36">
        <f>Original_VA!H10/Original_VA!H$5*100</f>
        <v>2.9353158535883144E-2</v>
      </c>
      <c r="I10" s="36">
        <f>Original_VA!I10/Original_VA!I$5*100</f>
        <v>2.3992407476941105E-2</v>
      </c>
      <c r="J10" s="36">
        <f>Original_VA!J10/Original_VA!J$5*100</f>
        <v>1.4046626201529586E-2</v>
      </c>
      <c r="K10" s="36">
        <f>Original_VA!K10/Original_VA!K$5*100</f>
        <v>1.8703687136616302E-2</v>
      </c>
      <c r="L10" s="36">
        <f>Original_VA!L10/Original_VA!L$5*100</f>
        <v>2.1470825273175582E-2</v>
      </c>
      <c r="M10" s="36">
        <f>Original_VA!M10/Original_VA!M$5*100</f>
        <v>1.2722195417131568E-2</v>
      </c>
      <c r="N10" s="36">
        <f>Original_VA!N10/Original_VA!N$5*100</f>
        <v>1.7385379670450715E-2</v>
      </c>
      <c r="O10" s="36">
        <f>Original_VA!O10/Original_VA!O$5*100</f>
        <v>2.7566343055862575E-2</v>
      </c>
      <c r="P10" s="36">
        <f>Original_VA!P10/Original_VA!P$5*100</f>
        <v>1.904080964697678E-2</v>
      </c>
      <c r="Q10" s="36">
        <f>Original_VA!Q10/Original_VA!Q$5*100</f>
        <v>1.4447663750087622E-2</v>
      </c>
      <c r="R10" s="36">
        <f>Original_VA!R10/Original_VA!R$5*100</f>
        <v>8.8087561133708032E-3</v>
      </c>
      <c r="S10" s="36">
        <f>Original_VA!S10/Original_VA!S$5*100</f>
        <v>1.2380586541868244E-2</v>
      </c>
      <c r="T10" s="36">
        <f>Original_VA!T10/Original_VA!T$5*100</f>
        <v>1.6088938311654685E-2</v>
      </c>
      <c r="U10" s="36">
        <f>Original_VA!U10/Original_VA!U$5*100</f>
        <v>1.1784057609187834E-2</v>
      </c>
      <c r="V10" s="36">
        <f>Original_VA!V10/Original_VA!V$5*100</f>
        <v>1.3622299898594968E-2</v>
      </c>
      <c r="W10" s="36">
        <f>Original_VA!W10/Original_VA!W$5*100</f>
        <v>2.3338618302044565E-2</v>
      </c>
      <c r="X10" s="36">
        <f>Original_VA!X10/Original_VA!X$5*100</f>
        <v>3.1728951133094416E-2</v>
      </c>
      <c r="Y10" s="36">
        <f>Original_VA!Y10/Original_VA!Y$5*100</f>
        <v>1.658223937405465E-2</v>
      </c>
      <c r="Z10" s="36">
        <f>Original_VA!Z10/Original_VA!Z$5*100</f>
        <v>1.0613599619489017E-2</v>
      </c>
      <c r="AA10" s="36">
        <f>Original_VA!AA10/Original_VA!AA$5*100</f>
        <v>1.027801288107886E-2</v>
      </c>
      <c r="AB10" s="36">
        <f>Original_VA!AB10/Original_VA!AB$5*100</f>
        <v>2.0851925279227568E-2</v>
      </c>
      <c r="AC10" s="36">
        <f>Original_VA!AC10/Original_VA!AC$5*100</f>
        <v>1.599070839942732E-2</v>
      </c>
      <c r="AD10" s="36">
        <f>Original_VA!AD10/Original_VA!AD$5*100</f>
        <v>1.3586499773499523E-2</v>
      </c>
      <c r="AE10" s="36">
        <f>Original_VA!AE10/Original_VA!AE$5*100</f>
        <v>2.1087224758448795E-2</v>
      </c>
      <c r="AF10" s="36">
        <f>Original_VA!AF10/Original_VA!AF$5*100</f>
        <v>2.054644445060395E-2</v>
      </c>
      <c r="AG10" s="36">
        <f>Original_VA!AG10/Original_VA!AG$5*100</f>
        <v>1.2885245215659027E-2</v>
      </c>
      <c r="AH10" s="36">
        <f>Original_VA!AH10/Original_VA!AH$5*100</f>
        <v>9.3229897827495026E-3</v>
      </c>
      <c r="AI10" s="36">
        <f>Original_VA!AI10/Original_VA!AI$5*100</f>
        <v>1.8524315881757156E-2</v>
      </c>
      <c r="AJ10" s="36">
        <f>Original_VA!AJ10/Original_VA!AJ$5*100</f>
        <v>1.9980282222999711E-2</v>
      </c>
      <c r="AK10" s="36">
        <f>Original_VA!AK10/Original_VA!AK$5*100</f>
        <v>1.3434777574072011E-2</v>
      </c>
      <c r="AL10" s="36">
        <f>Original_VA!AL10/Original_VA!AL$5*100</f>
        <v>1.0492404473446281E-2</v>
      </c>
      <c r="AM10" s="36">
        <f>Original_VA!AM10/Original_VA!AM$5*100</f>
        <v>1.6572181755880096E-2</v>
      </c>
      <c r="AN10" s="36">
        <f>Original_VA!AN10/Original_VA!AN$5*100</f>
        <v>1.5564019079043338E-2</v>
      </c>
      <c r="AO10" s="36">
        <f>Original_VA!AO10/Original_VA!AO$5*100</f>
        <v>1.0549918881530113E-2</v>
      </c>
      <c r="AP10" s="36">
        <f>Original_VA!AP10/Original_VA!AP$5*100</f>
        <v>8.0789915273802165E-3</v>
      </c>
      <c r="AQ10" s="36">
        <f>Original_VA!AQ10/Original_VA!AQ$5*100</f>
        <v>1.3456243375078752E-2</v>
      </c>
      <c r="AR10" s="36">
        <f>Original_VA!AR10/Original_VA!AR$5*100</f>
        <v>1.635344741380888E-2</v>
      </c>
      <c r="AS10" s="36">
        <f>Original_VA!AS10/Original_VA!AS$5*100</f>
        <v>1.1934969741543485E-2</v>
      </c>
      <c r="AT10" s="36">
        <f>Original_VA!AT10/Original_VA!AT$5*100</f>
        <v>9.7985394361019829E-3</v>
      </c>
      <c r="AU10" s="36">
        <f>Original_VA!AU10/Original_VA!AU$5*100</f>
        <v>1.6980360490260117E-2</v>
      </c>
      <c r="AV10" s="36">
        <f>Original_VA!AV10/Original_VA!AV$5*100</f>
        <v>1.8874947449712725E-2</v>
      </c>
      <c r="AW10" s="36">
        <f>Original_VA!AW10/Original_VA!AW$5*100</f>
        <v>1.3361622533341562E-2</v>
      </c>
      <c r="AX10" s="36">
        <f>Original_VA!AX10/Original_VA!AX$5*100</f>
        <v>9.0355884247277484E-3</v>
      </c>
      <c r="AY10" s="36">
        <f>Original_VA!AY10/Original_VA!AY$5*100</f>
        <v>1.3947267623332113E-2</v>
      </c>
      <c r="AZ10" s="36">
        <f>Original_VA!AZ10/Original_VA!AZ$5*100</f>
        <v>1.4868187696158441E-2</v>
      </c>
      <c r="BA10" s="36">
        <f>Original_VA!BA10/Original_VA!BA$5*100</f>
        <v>1.1801992656926092E-2</v>
      </c>
      <c r="BB10" s="36">
        <f>Original_VA!BB10/Original_VA!BB$5*100</f>
        <v>1.1407393735001206E-2</v>
      </c>
      <c r="BC10" s="36">
        <f>Original_VA!BC10/Original_VA!BC$5*100</f>
        <v>1.6025702077193577E-2</v>
      </c>
      <c r="BD10" s="36">
        <f>Original_VA!BD10/Original_VA!BD$5*100</f>
        <v>1.7692958937044988E-2</v>
      </c>
      <c r="BE10" s="36">
        <f>Original_VA!BE10/Original_VA!BE$5*100</f>
        <v>1.3892807989461164E-2</v>
      </c>
      <c r="BF10" s="36">
        <f>Original_VA!BF10/Original_VA!BF$5*100</f>
        <v>1.281280214580903E-2</v>
      </c>
    </row>
    <row r="11" spans="1:58" s="19" customFormat="1" ht="17.100000000000001" customHeight="1" x14ac:dyDescent="0.2">
      <c r="A11" s="40" t="s">
        <v>6</v>
      </c>
      <c r="B11" s="36" t="e">
        <f>Original_VA!B11/Original_VA!B$5*100</f>
        <v>#DIV/0!</v>
      </c>
      <c r="C11" s="36" t="e">
        <f>Original_VA!C11/Original_VA!C$5*100</f>
        <v>#DIV/0!</v>
      </c>
      <c r="D11" s="36">
        <f>Original_VA!D11/Original_VA!D$5*100</f>
        <v>3.5128496798448969</v>
      </c>
      <c r="E11" s="36">
        <f>Original_VA!E11/Original_VA!E$5*100</f>
        <v>1.0332654794645801</v>
      </c>
      <c r="F11" s="36">
        <f>Original_VA!F11/Original_VA!F$5*100</f>
        <v>0.66302073988713139</v>
      </c>
      <c r="G11" s="36">
        <f>Original_VA!G11/Original_VA!G$5*100</f>
        <v>9.6233840418777827</v>
      </c>
      <c r="H11" s="36">
        <f>Original_VA!H11/Original_VA!H$5*100</f>
        <v>1.0903346091558188</v>
      </c>
      <c r="I11" s="36">
        <f>Original_VA!I11/Original_VA!I$5*100</f>
        <v>1.3465503370113638</v>
      </c>
      <c r="J11" s="36">
        <f>Original_VA!J11/Original_VA!J$5*100</f>
        <v>1.2739771136559506</v>
      </c>
      <c r="K11" s="36">
        <f>Original_VA!K11/Original_VA!K$5*100</f>
        <v>8.7550534272069793</v>
      </c>
      <c r="L11" s="36">
        <f>Original_VA!L11/Original_VA!L$5*100</f>
        <v>1.48807128994932</v>
      </c>
      <c r="M11" s="36">
        <f>Original_VA!M11/Original_VA!M$5*100</f>
        <v>8.9386040010161114</v>
      </c>
      <c r="N11" s="36">
        <f>Original_VA!N11/Original_VA!N$5*100</f>
        <v>2.1699444657644031</v>
      </c>
      <c r="O11" s="36">
        <f>Original_VA!O11/Original_VA!O$5*100</f>
        <v>1.0174117805185294</v>
      </c>
      <c r="P11" s="36">
        <f>Original_VA!P11/Original_VA!P$5*100</f>
        <v>6.1887542974111822</v>
      </c>
      <c r="Q11" s="36">
        <f>Original_VA!Q11/Original_VA!Q$5*100</f>
        <v>0.25145411685056185</v>
      </c>
      <c r="R11" s="36">
        <f>Original_VA!R11/Original_VA!R$5*100</f>
        <v>3.1130416485212451</v>
      </c>
      <c r="S11" s="36">
        <f>Original_VA!S11/Original_VA!S$5*100</f>
        <v>3.2945510715402055</v>
      </c>
      <c r="T11" s="36">
        <f>Original_VA!T11/Original_VA!T$5*100</f>
        <v>0.90239391045817408</v>
      </c>
      <c r="U11" s="36">
        <f>Original_VA!U11/Original_VA!U$5*100</f>
        <v>9.7699679391385672</v>
      </c>
      <c r="V11" s="36">
        <f>Original_VA!V11/Original_VA!V$5*100</f>
        <v>1.4676449691835911</v>
      </c>
      <c r="W11" s="36">
        <f>Original_VA!W11/Original_VA!W$5*100</f>
        <v>3.7095662059813157</v>
      </c>
      <c r="X11" s="36">
        <f>Original_VA!X11/Original_VA!X$5*100</f>
        <v>2.0042566001051485</v>
      </c>
      <c r="Y11" s="36">
        <f>Original_VA!Y11/Original_VA!Y$5*100</f>
        <v>16.452210599811604</v>
      </c>
      <c r="Z11" s="36">
        <f>Original_VA!Z11/Original_VA!Z$5*100</f>
        <v>1.5070257320974028</v>
      </c>
      <c r="AA11" s="36">
        <f>Original_VA!AA11/Original_VA!AA$5*100</f>
        <v>1.1054075437676061</v>
      </c>
      <c r="AB11" s="36">
        <f>Original_VA!AB11/Original_VA!AB$5*100</f>
        <v>8.4485492598908536</v>
      </c>
      <c r="AC11" s="36">
        <f>Original_VA!AC11/Original_VA!AC$5*100</f>
        <v>2.1876202807678364</v>
      </c>
      <c r="AD11" s="36">
        <f>Original_VA!AD11/Original_VA!AD$5*100</f>
        <v>2.1323212545552961</v>
      </c>
      <c r="AE11" s="36">
        <f>Original_VA!AE11/Original_VA!AE$5*100</f>
        <v>1.7886646108333972</v>
      </c>
      <c r="AF11" s="36">
        <f>Original_VA!AF11/Original_VA!AF$5*100</f>
        <v>1.2641132465441309</v>
      </c>
      <c r="AG11" s="36">
        <f>Original_VA!AG11/Original_VA!AG$5*100</f>
        <v>1.1585999122104971</v>
      </c>
      <c r="AH11" s="36">
        <f>Original_VA!AH11/Original_VA!AH$5*100</f>
        <v>10.270556149734194</v>
      </c>
      <c r="AI11" s="36">
        <f>Original_VA!AI11/Original_VA!AI$5*100</f>
        <v>2.1763642514110346</v>
      </c>
      <c r="AJ11" s="36">
        <f>Original_VA!AJ11/Original_VA!AJ$5*100</f>
        <v>3.0408464011701395</v>
      </c>
      <c r="AK11" s="36">
        <f>Original_VA!AK11/Original_VA!AK$5*100</f>
        <v>3.8797225110476425</v>
      </c>
      <c r="AL11" s="36">
        <f>Original_VA!AL11/Original_VA!AL$5*100</f>
        <v>4.0748594811444967</v>
      </c>
      <c r="AM11" s="36">
        <f>Original_VA!AM11/Original_VA!AM$5*100</f>
        <v>3.7821075598031926</v>
      </c>
      <c r="AN11" s="36">
        <f>Original_VA!AN11/Original_VA!AN$5*100</f>
        <v>2.5916001203392822</v>
      </c>
      <c r="AO11" s="36">
        <f>Original_VA!AO11/Original_VA!AO$5*100</f>
        <v>2.2491053001078254</v>
      </c>
      <c r="AP11" s="36">
        <f>Original_VA!AP11/Original_VA!AP$5*100</f>
        <v>4.8695321169428141</v>
      </c>
      <c r="AQ11" s="36">
        <f>Original_VA!AQ11/Original_VA!AQ$5*100</f>
        <v>5.3707764758262657</v>
      </c>
      <c r="AR11" s="36">
        <f>Original_VA!AR11/Original_VA!AR$5*100</f>
        <v>2.8521296847483057</v>
      </c>
      <c r="AS11" s="36">
        <f>Original_VA!AS11/Original_VA!AS$5*100</f>
        <v>3.7451768602861137</v>
      </c>
      <c r="AT11" s="36">
        <f>Original_VA!AT11/Original_VA!AT$5*100</f>
        <v>4.2499690728138404</v>
      </c>
      <c r="AU11" s="36">
        <f>Original_VA!AU11/Original_VA!AU$5*100</f>
        <v>4.4669140540713164</v>
      </c>
      <c r="AV11" s="36">
        <f>Original_VA!AV11/Original_VA!AV$5*100</f>
        <v>3.6578072778328314</v>
      </c>
      <c r="AW11" s="36">
        <f>Original_VA!AW11/Original_VA!AW$5*100</f>
        <v>4.7255558361553547</v>
      </c>
      <c r="AX11" s="36">
        <f>Original_VA!AX11/Original_VA!AX$5*100</f>
        <v>3.9668476587596215</v>
      </c>
      <c r="AY11" s="36">
        <f>Original_VA!AY11/Original_VA!AY$5*100</f>
        <v>4.1295221405863076</v>
      </c>
      <c r="AZ11" s="36">
        <f>Original_VA!AZ11/Original_VA!AZ$5*100</f>
        <v>3.2014723352377166</v>
      </c>
      <c r="BA11" s="36">
        <f>Original_VA!BA11/Original_VA!BA$5*100</f>
        <v>5.2007776730652049</v>
      </c>
      <c r="BB11" s="36">
        <f>Original_VA!BB11/Original_VA!BB$5*100</f>
        <v>4.129262222448884</v>
      </c>
      <c r="BC11" s="36">
        <f>Original_VA!BC11/Original_VA!BC$5*100</f>
        <v>3.979456858271714</v>
      </c>
      <c r="BD11" s="36">
        <f>Original_VA!BD11/Original_VA!BD$5*100</f>
        <v>3.6018385406249425</v>
      </c>
      <c r="BE11" s="36">
        <f>Original_VA!BE11/Original_VA!BE$5*100</f>
        <v>3.8827821575702797</v>
      </c>
      <c r="BF11" s="36">
        <f>Original_VA!BF11/Original_VA!BF$5*100</f>
        <v>4.429812626034205</v>
      </c>
    </row>
    <row r="12" spans="1:58" s="19" customFormat="1" ht="17.100000000000001" customHeight="1" x14ac:dyDescent="0.2">
      <c r="A12" s="40" t="s">
        <v>7</v>
      </c>
      <c r="B12" s="36" t="e">
        <f>Original_VA!B12/Original_VA!B$5*100</f>
        <v>#DIV/0!</v>
      </c>
      <c r="C12" s="36" t="e">
        <f>Original_VA!C12/Original_VA!C$5*100</f>
        <v>#DIV/0!</v>
      </c>
      <c r="D12" s="36">
        <f>Original_VA!D12/Original_VA!D$5*100</f>
        <v>4.5058829616275542</v>
      </c>
      <c r="E12" s="36">
        <f>Original_VA!E12/Original_VA!E$5*100</f>
        <v>5.4891667697110975</v>
      </c>
      <c r="F12" s="36">
        <f>Original_VA!F12/Original_VA!F$5*100</f>
        <v>5.3598085838425149</v>
      </c>
      <c r="G12" s="36">
        <f>Original_VA!G12/Original_VA!G$5*100</f>
        <v>3.6560795272089037</v>
      </c>
      <c r="H12" s="36">
        <f>Original_VA!H12/Original_VA!H$5*100</f>
        <v>3.4028037101766397</v>
      </c>
      <c r="I12" s="36">
        <f>Original_VA!I12/Original_VA!I$5*100</f>
        <v>3.796609739121326</v>
      </c>
      <c r="J12" s="36">
        <f>Original_VA!J12/Original_VA!J$5*100</f>
        <v>3.5652281960736643</v>
      </c>
      <c r="K12" s="36">
        <f>Original_VA!K12/Original_VA!K$5*100</f>
        <v>2.873806559511551</v>
      </c>
      <c r="L12" s="36">
        <f>Original_VA!L12/Original_VA!L$5*100</f>
        <v>2.6768052559761855</v>
      </c>
      <c r="M12" s="36">
        <f>Original_VA!M12/Original_VA!M$5*100</f>
        <v>2.575607608491544</v>
      </c>
      <c r="N12" s="36">
        <f>Original_VA!N12/Original_VA!N$5*100</f>
        <v>3.2639235515824789</v>
      </c>
      <c r="O12" s="36">
        <f>Original_VA!O12/Original_VA!O$5*100</f>
        <v>2.9628691996928249</v>
      </c>
      <c r="P12" s="36">
        <f>Original_VA!P12/Original_VA!P$5*100</f>
        <v>2.2470838198953933</v>
      </c>
      <c r="Q12" s="36">
        <f>Original_VA!Q12/Original_VA!Q$5*100</f>
        <v>3.3148506481128535</v>
      </c>
      <c r="R12" s="36">
        <f>Original_VA!R12/Original_VA!R$5*100</f>
        <v>3.0739222289204018</v>
      </c>
      <c r="S12" s="36">
        <f>Original_VA!S12/Original_VA!S$5*100</f>
        <v>2.6622922929357631</v>
      </c>
      <c r="T12" s="36">
        <f>Original_VA!T12/Original_VA!T$5*100</f>
        <v>2.152951342297269</v>
      </c>
      <c r="U12" s="36">
        <f>Original_VA!U12/Original_VA!U$5*100</f>
        <v>2.0699913613048149</v>
      </c>
      <c r="V12" s="36">
        <f>Original_VA!V12/Original_VA!V$5*100</f>
        <v>2.629409020317091</v>
      </c>
      <c r="W12" s="36">
        <f>Original_VA!W12/Original_VA!W$5*100</f>
        <v>3.3216159790068991</v>
      </c>
      <c r="X12" s="36">
        <f>Original_VA!X12/Original_VA!X$5*100</f>
        <v>4.1671747434294915</v>
      </c>
      <c r="Y12" s="36">
        <f>Original_VA!Y12/Original_VA!Y$5*100</f>
        <v>3.3446013492751581</v>
      </c>
      <c r="Z12" s="36">
        <f>Original_VA!Z12/Original_VA!Z$5*100</f>
        <v>2.4962707502504609</v>
      </c>
      <c r="AA12" s="36">
        <f>Original_VA!AA12/Original_VA!AA$5*100</f>
        <v>1.3068063549657984</v>
      </c>
      <c r="AB12" s="36">
        <f>Original_VA!AB12/Original_VA!AB$5*100</f>
        <v>1.9531822133749897</v>
      </c>
      <c r="AC12" s="36">
        <f>Original_VA!AC12/Original_VA!AC$5*100</f>
        <v>2.3135609726708894</v>
      </c>
      <c r="AD12" s="36">
        <f>Original_VA!AD12/Original_VA!AD$5*100</f>
        <v>2.2768152378760163</v>
      </c>
      <c r="AE12" s="36">
        <f>Original_VA!AE12/Original_VA!AE$5*100</f>
        <v>2.2009927002488099</v>
      </c>
      <c r="AF12" s="36">
        <f>Original_VA!AF12/Original_VA!AF$5*100</f>
        <v>2.0818851983463582</v>
      </c>
      <c r="AG12" s="36">
        <f>Original_VA!AG12/Original_VA!AG$5*100</f>
        <v>2.2854142777719288</v>
      </c>
      <c r="AH12" s="36">
        <f>Original_VA!AH12/Original_VA!AH$5*100</f>
        <v>2.1904077811560803</v>
      </c>
      <c r="AI12" s="36">
        <f>Original_VA!AI12/Original_VA!AI$5*100</f>
        <v>2.3496088624421474</v>
      </c>
      <c r="AJ12" s="36">
        <f>Original_VA!AJ12/Original_VA!AJ$5*100</f>
        <v>1.9650756905470814</v>
      </c>
      <c r="AK12" s="36">
        <f>Original_VA!AK12/Original_VA!AK$5*100</f>
        <v>2.1196989877376473</v>
      </c>
      <c r="AL12" s="36">
        <f>Original_VA!AL12/Original_VA!AL$5*100</f>
        <v>2.0804053365237398</v>
      </c>
      <c r="AM12" s="36">
        <f>Original_VA!AM12/Original_VA!AM$5*100</f>
        <v>1.8839220949392264</v>
      </c>
      <c r="AN12" s="36">
        <f>Original_VA!AN12/Original_VA!AN$5*100</f>
        <v>1.4692456969677417</v>
      </c>
      <c r="AO12" s="36">
        <f>Original_VA!AO12/Original_VA!AO$5*100</f>
        <v>1.6946876796170436</v>
      </c>
      <c r="AP12" s="36">
        <f>Original_VA!AP12/Original_VA!AP$5*100</f>
        <v>1.4618895945468129</v>
      </c>
      <c r="AQ12" s="36">
        <f>Original_VA!AQ12/Original_VA!AQ$5*100</f>
        <v>1.648922481145731</v>
      </c>
      <c r="AR12" s="36">
        <f>Original_VA!AR12/Original_VA!AR$5*100</f>
        <v>1.7593944451317549</v>
      </c>
      <c r="AS12" s="36">
        <f>Original_VA!AS12/Original_VA!AS$5*100</f>
        <v>2.1755338107092328</v>
      </c>
      <c r="AT12" s="36">
        <f>Original_VA!AT12/Original_VA!AT$5*100</f>
        <v>2.5894818113011899</v>
      </c>
      <c r="AU12" s="36">
        <f>Original_VA!AU12/Original_VA!AU$5*100</f>
        <v>2.4407629169933913</v>
      </c>
      <c r="AV12" s="36">
        <f>Original_VA!AV12/Original_VA!AV$5*100</f>
        <v>2.1785073219167197</v>
      </c>
      <c r="AW12" s="36">
        <f>Original_VA!AW12/Original_VA!AW$5*100</f>
        <v>2.5893727405905063</v>
      </c>
      <c r="AX12" s="36">
        <f>Original_VA!AX12/Original_VA!AX$5*100</f>
        <v>2.670294222569201</v>
      </c>
      <c r="AY12" s="36">
        <f>Original_VA!AY12/Original_VA!AY$5*100</f>
        <v>2.5064565534481957</v>
      </c>
      <c r="AZ12" s="36">
        <f>Original_VA!AZ12/Original_VA!AZ$5*100</f>
        <v>2.2026783132450949</v>
      </c>
      <c r="BA12" s="36">
        <f>Original_VA!BA12/Original_VA!BA$5*100</f>
        <v>2.3309714433525377</v>
      </c>
      <c r="BB12" s="36">
        <f>Original_VA!BB12/Original_VA!BB$5*100</f>
        <v>2.2773554188111689</v>
      </c>
      <c r="BC12" s="36">
        <f>Original_VA!BC12/Original_VA!BC$5*100</f>
        <v>2.2300414258147212</v>
      </c>
      <c r="BD12" s="36">
        <f>Original_VA!BD12/Original_VA!BD$5*100</f>
        <v>2.1901882564350803</v>
      </c>
      <c r="BE12" s="36">
        <f>Original_VA!BE12/Original_VA!BE$5*100</f>
        <v>2.1486907762628498</v>
      </c>
      <c r="BF12" s="36">
        <f>Original_VA!BF12/Original_VA!BF$5*100</f>
        <v>2.2574389561902373</v>
      </c>
    </row>
    <row r="13" spans="1:58" s="64" customFormat="1" ht="17.100000000000001" customHeight="1" x14ac:dyDescent="0.2">
      <c r="A13" s="61" t="s">
        <v>97</v>
      </c>
      <c r="B13" s="68" t="e">
        <f>SUM(B14:B18)</f>
        <v>#DIV/0!</v>
      </c>
      <c r="C13" s="68" t="e">
        <f t="shared" ref="C13:AA13" si="21">SUM(C14:C18)</f>
        <v>#DIV/0!</v>
      </c>
      <c r="D13" s="68">
        <f t="shared" si="21"/>
        <v>7.7617739638075847</v>
      </c>
      <c r="E13" s="68">
        <f t="shared" si="21"/>
        <v>9.3832687169243041</v>
      </c>
      <c r="F13" s="68">
        <f t="shared" si="21"/>
        <v>8.5140680957823616</v>
      </c>
      <c r="G13" s="68">
        <f t="shared" si="21"/>
        <v>8.1653925164856211</v>
      </c>
      <c r="H13" s="68">
        <f t="shared" si="21"/>
        <v>23.750296195098027</v>
      </c>
      <c r="I13" s="68">
        <f t="shared" si="21"/>
        <v>25.988593858305226</v>
      </c>
      <c r="J13" s="68">
        <f t="shared" si="21"/>
        <v>28.241376293372113</v>
      </c>
      <c r="K13" s="68">
        <f t="shared" si="21"/>
        <v>22.747915443346976</v>
      </c>
      <c r="L13" s="68">
        <f t="shared" si="21"/>
        <v>23.780324413315832</v>
      </c>
      <c r="M13" s="68">
        <f t="shared" si="21"/>
        <v>23.510445610689278</v>
      </c>
      <c r="N13" s="68">
        <f t="shared" si="21"/>
        <v>28.154859897292013</v>
      </c>
      <c r="O13" s="68">
        <f t="shared" si="21"/>
        <v>27.536088677508811</v>
      </c>
      <c r="P13" s="68">
        <f t="shared" si="21"/>
        <v>21.490067858205798</v>
      </c>
      <c r="Q13" s="68">
        <f t="shared" si="21"/>
        <v>29.391243325957124</v>
      </c>
      <c r="R13" s="68">
        <f t="shared" si="21"/>
        <v>28.297633959597778</v>
      </c>
      <c r="S13" s="68">
        <f t="shared" si="21"/>
        <v>25.754921998261587</v>
      </c>
      <c r="T13" s="68">
        <f t="shared" si="21"/>
        <v>22.406557066883153</v>
      </c>
      <c r="U13" s="68">
        <f t="shared" si="21"/>
        <v>22.021975940638772</v>
      </c>
      <c r="V13" s="68">
        <f t="shared" si="21"/>
        <v>27.482932059889002</v>
      </c>
      <c r="W13" s="68">
        <f t="shared" si="21"/>
        <v>29.51489454695237</v>
      </c>
      <c r="X13" s="68">
        <f t="shared" si="21"/>
        <v>40.380502604712483</v>
      </c>
      <c r="Y13" s="68">
        <f t="shared" si="21"/>
        <v>33.30080439402191</v>
      </c>
      <c r="Z13" s="68">
        <f t="shared" si="21"/>
        <v>26.929740718065752</v>
      </c>
      <c r="AA13" s="68">
        <f t="shared" si="21"/>
        <v>15.553240687156144</v>
      </c>
      <c r="AB13" s="68">
        <f t="shared" ref="AB13:AG13" si="22">SUM(AB14:AB18)</f>
        <v>22.889294085428389</v>
      </c>
      <c r="AC13" s="68">
        <f t="shared" si="22"/>
        <v>27.146068434833097</v>
      </c>
      <c r="AD13" s="68">
        <f t="shared" si="22"/>
        <v>28.764409985016108</v>
      </c>
      <c r="AE13" s="68">
        <f t="shared" si="22"/>
        <v>27.969481533373234</v>
      </c>
      <c r="AF13" s="68">
        <f t="shared" si="22"/>
        <v>26.449220044878256</v>
      </c>
      <c r="AG13" s="68">
        <f t="shared" si="22"/>
        <v>27.967835545106603</v>
      </c>
      <c r="AH13" s="68">
        <f t="shared" ref="AH13:AQ13" si="23">SUM(AH14:AH18)</f>
        <v>23.408468030327359</v>
      </c>
      <c r="AI13" s="68">
        <f t="shared" si="23"/>
        <v>27.11193875649063</v>
      </c>
      <c r="AJ13" s="68">
        <f t="shared" si="23"/>
        <v>23.590433571873323</v>
      </c>
      <c r="AK13" s="68">
        <f t="shared" si="23"/>
        <v>26.317405077910852</v>
      </c>
      <c r="AL13" s="68">
        <f t="shared" si="23"/>
        <v>27.884791845661066</v>
      </c>
      <c r="AM13" s="68">
        <f t="shared" si="23"/>
        <v>26.417757289801344</v>
      </c>
      <c r="AN13" s="68">
        <f t="shared" si="23"/>
        <v>24.033745827484339</v>
      </c>
      <c r="AO13" s="68">
        <f t="shared" si="23"/>
        <v>26.991756467490198</v>
      </c>
      <c r="AP13" s="68">
        <f t="shared" si="23"/>
        <v>27.24561016115981</v>
      </c>
      <c r="AQ13" s="68">
        <f t="shared" si="23"/>
        <v>26.820457324054743</v>
      </c>
      <c r="AR13" s="68">
        <f t="shared" ref="AR13:AS13" si="24">SUM(AR14:AR18)</f>
        <v>25.411829133073542</v>
      </c>
      <c r="AS13" s="68">
        <f t="shared" si="24"/>
        <v>27.178304856414719</v>
      </c>
      <c r="AT13" s="68">
        <f t="shared" ref="AT13:AU13" si="25">SUM(AT14:AT18)</f>
        <v>27.718737763568324</v>
      </c>
      <c r="AU13" s="68">
        <f t="shared" si="25"/>
        <v>26.261271561712533</v>
      </c>
      <c r="AV13" s="68">
        <f t="shared" ref="AV13:AW13" si="26">SUM(AV14:AV18)</f>
        <v>24.509936502269564</v>
      </c>
      <c r="AW13" s="68">
        <f t="shared" si="26"/>
        <v>26.853657913980108</v>
      </c>
      <c r="AX13" s="68">
        <f t="shared" ref="AX13:AY13" si="27">SUM(AX14:AX18)</f>
        <v>28.279744943676725</v>
      </c>
      <c r="AY13" s="68">
        <f t="shared" si="27"/>
        <v>26.535825508747095</v>
      </c>
      <c r="AZ13" s="68">
        <f t="shared" ref="AZ13:BA13" si="28">SUM(AZ14:AZ18)</f>
        <v>24.594719748869462</v>
      </c>
      <c r="BA13" s="68">
        <f t="shared" si="28"/>
        <v>27.294081467834161</v>
      </c>
      <c r="BB13" s="68">
        <f t="shared" ref="BB13:BC13" si="29">SUM(BB14:BB18)</f>
        <v>29.097827837915986</v>
      </c>
      <c r="BC13" s="68">
        <f t="shared" si="29"/>
        <v>27.854134799626394</v>
      </c>
      <c r="BD13" s="68">
        <f t="shared" ref="BD13:BE13" si="30">SUM(BD14:BD18)</f>
        <v>24.914353646532291</v>
      </c>
      <c r="BE13" s="68">
        <f t="shared" si="30"/>
        <v>27.856495404976791</v>
      </c>
      <c r="BF13" s="68">
        <f t="shared" ref="BF13" si="31">SUM(BF14:BF18)</f>
        <v>30.693653607208887</v>
      </c>
    </row>
    <row r="14" spans="1:58" s="19" customFormat="1" ht="17.100000000000001" customHeight="1" x14ac:dyDescent="0.2">
      <c r="A14" s="40" t="s">
        <v>9</v>
      </c>
      <c r="B14" s="36" t="e">
        <f>Original_VA!B14/Original_VA!B$5*100</f>
        <v>#DIV/0!</v>
      </c>
      <c r="C14" s="36" t="e">
        <f>Original_VA!C14/Original_VA!C$5*100</f>
        <v>#DIV/0!</v>
      </c>
      <c r="D14" s="36">
        <f>Original_VA!D14/Original_VA!D$5*100</f>
        <v>0.94329191648740529</v>
      </c>
      <c r="E14" s="36">
        <f>Original_VA!E14/Original_VA!E$5*100</f>
        <v>0.52390516365812589</v>
      </c>
      <c r="F14" s="36">
        <f>Original_VA!F14/Original_VA!F$5*100</f>
        <v>0.57939807934990062</v>
      </c>
      <c r="G14" s="36">
        <f>Original_VA!G14/Original_VA!G$5*100</f>
        <v>0.42982316583676472</v>
      </c>
      <c r="H14" s="36">
        <f>Original_VA!H14/Original_VA!H$5*100</f>
        <v>0.42839310029725725</v>
      </c>
      <c r="I14" s="36">
        <f>Original_VA!I14/Original_VA!I$5*100</f>
        <v>0.43190576657384594</v>
      </c>
      <c r="J14" s="36">
        <f>Original_VA!J14/Original_VA!J$5*100</f>
        <v>0.56905926262540885</v>
      </c>
      <c r="K14" s="36">
        <f>Original_VA!K14/Original_VA!K$5*100</f>
        <v>0.55210024518574585</v>
      </c>
      <c r="L14" s="36">
        <f>Original_VA!L14/Original_VA!L$5*100</f>
        <v>0.78251809046819032</v>
      </c>
      <c r="M14" s="36">
        <f>Original_VA!M14/Original_VA!M$5*100</f>
        <v>0.62177759829510804</v>
      </c>
      <c r="N14" s="36">
        <f>Original_VA!N14/Original_VA!N$5*100</f>
        <v>0.91114240054572559</v>
      </c>
      <c r="O14" s="36">
        <f>Original_VA!O14/Original_VA!O$5*100</f>
        <v>0.56039654647514459</v>
      </c>
      <c r="P14" s="36">
        <f>Original_VA!P14/Original_VA!P$5*100</f>
        <v>0.31453159529858971</v>
      </c>
      <c r="Q14" s="36">
        <f>Original_VA!Q14/Original_VA!Q$5*100</f>
        <v>0.30943719132176339</v>
      </c>
      <c r="R14" s="36">
        <f>Original_VA!R14/Original_VA!R$5*100</f>
        <v>0.79827059520861543</v>
      </c>
      <c r="S14" s="36">
        <f>Original_VA!S14/Original_VA!S$5*100</f>
        <v>1.0518012142349928</v>
      </c>
      <c r="T14" s="36">
        <f>Original_VA!T14/Original_VA!T$5*100</f>
        <v>0.8475510587735533</v>
      </c>
      <c r="U14" s="36">
        <f>Original_VA!U14/Original_VA!U$5*100</f>
        <v>0.4007637171620535</v>
      </c>
      <c r="V14" s="36">
        <f>Original_VA!V14/Original_VA!V$5*100</f>
        <v>0.82066584588173441</v>
      </c>
      <c r="W14" s="36">
        <f>Original_VA!W14/Original_VA!W$5*100</f>
        <v>0.87203650957825385</v>
      </c>
      <c r="X14" s="36">
        <f>Original_VA!X14/Original_VA!X$5*100</f>
        <v>1.0479041455529248</v>
      </c>
      <c r="Y14" s="36">
        <f>Original_VA!Y14/Original_VA!Y$5*100</f>
        <v>0.46273385489513164</v>
      </c>
      <c r="Z14" s="36">
        <f>Original_VA!Z14/Original_VA!Z$5*100</f>
        <v>1.1051158234515823</v>
      </c>
      <c r="AA14" s="36">
        <f>Original_VA!AA14/Original_VA!AA$5*100</f>
        <v>0.54533840196623617</v>
      </c>
      <c r="AB14" s="36">
        <f>Original_VA!AB14/Original_VA!AB$5*100</f>
        <v>0.64226681118078632</v>
      </c>
      <c r="AC14" s="36">
        <f>Original_VA!AC14/Original_VA!AC$5*100</f>
        <v>0.65655430173574292</v>
      </c>
      <c r="AD14" s="36">
        <f>Original_VA!AD14/Original_VA!AD$5*100</f>
        <v>1.2182499956793764</v>
      </c>
      <c r="AE14" s="36">
        <f>Original_VA!AE14/Original_VA!AE$5*100</f>
        <v>1.1721044621082377</v>
      </c>
      <c r="AF14" s="36">
        <f>Original_VA!AF14/Original_VA!AF$5*100</f>
        <v>1.1151414076641064</v>
      </c>
      <c r="AG14" s="36">
        <f>Original_VA!AG14/Original_VA!AG$5*100</f>
        <v>0.94467689443326563</v>
      </c>
      <c r="AH14" s="36">
        <f>Original_VA!AH14/Original_VA!AH$5*100</f>
        <v>1.0942568056127422</v>
      </c>
      <c r="AI14" s="36">
        <f>Original_VA!AI14/Original_VA!AI$5*100</f>
        <v>1.1466691259646793</v>
      </c>
      <c r="AJ14" s="36">
        <f>Original_VA!AJ14/Original_VA!AJ$5*100</f>
        <v>1.0593064426166361</v>
      </c>
      <c r="AK14" s="36">
        <f>Original_VA!AK14/Original_VA!AK$5*100</f>
        <v>1.0765262023933095</v>
      </c>
      <c r="AL14" s="36">
        <f>Original_VA!AL14/Original_VA!AL$5*100</f>
        <v>1.4654536940124097</v>
      </c>
      <c r="AM14" s="36">
        <f>Original_VA!AM14/Original_VA!AM$5*100</f>
        <v>1.3303133864275407</v>
      </c>
      <c r="AN14" s="36">
        <f>Original_VA!AN14/Original_VA!AN$5*100</f>
        <v>1.1275755079760543</v>
      </c>
      <c r="AO14" s="36">
        <f>Original_VA!AO14/Original_VA!AO$5*100</f>
        <v>0.82010040978491228</v>
      </c>
      <c r="AP14" s="36">
        <f>Original_VA!AP14/Original_VA!AP$5*100</f>
        <v>1.3219279867874019</v>
      </c>
      <c r="AQ14" s="36">
        <f>Original_VA!AQ14/Original_VA!AQ$5*100</f>
        <v>1.7950329891870171</v>
      </c>
      <c r="AR14" s="36">
        <f>Original_VA!AR14/Original_VA!AR$5*100</f>
        <v>2.0050761134208859</v>
      </c>
      <c r="AS14" s="36">
        <f>Original_VA!AS14/Original_VA!AS$5*100</f>
        <v>1.3715253718793115</v>
      </c>
      <c r="AT14" s="36">
        <f>Original_VA!AT14/Original_VA!AT$5*100</f>
        <v>2.0382864566530241</v>
      </c>
      <c r="AU14" s="36">
        <f>Original_VA!AU14/Original_VA!AU$5*100</f>
        <v>1.4432569790846386</v>
      </c>
      <c r="AV14" s="36">
        <f>Original_VA!AV14/Original_VA!AV$5*100</f>
        <v>1.2458156015902961</v>
      </c>
      <c r="AW14" s="36">
        <f>Original_VA!AW14/Original_VA!AW$5*100</f>
        <v>1.2730862474236755</v>
      </c>
      <c r="AX14" s="36">
        <f>Original_VA!AX14/Original_VA!AX$5*100</f>
        <v>2.2702347570026977</v>
      </c>
      <c r="AY14" s="36">
        <f>Original_VA!AY14/Original_VA!AY$5*100</f>
        <v>1.7827458072291464</v>
      </c>
      <c r="AZ14" s="36">
        <f>Original_VA!AZ14/Original_VA!AZ$5*100</f>
        <v>2.1800319419984846</v>
      </c>
      <c r="BA14" s="36">
        <f>Original_VA!BA14/Original_VA!BA$5*100</f>
        <v>1.8314959855977628</v>
      </c>
      <c r="BB14" s="36">
        <f>Original_VA!BB14/Original_VA!BB$5*100</f>
        <v>1.8419878278811561</v>
      </c>
      <c r="BC14" s="36">
        <f>Original_VA!BC14/Original_VA!BC$5*100</f>
        <v>1.66965360290409</v>
      </c>
      <c r="BD14" s="36">
        <f>Original_VA!BD14/Original_VA!BD$5*100</f>
        <v>1.2627722620561086</v>
      </c>
      <c r="BE14" s="36">
        <f>Original_VA!BE14/Original_VA!BE$5*100</f>
        <v>1.6301126894347504</v>
      </c>
      <c r="BF14" s="36">
        <f>Original_VA!BF14/Original_VA!BF$5*100</f>
        <v>3.3624395876326476</v>
      </c>
    </row>
    <row r="15" spans="1:58" s="19" customFormat="1" ht="17.100000000000001" customHeight="1" x14ac:dyDescent="0.2">
      <c r="A15" s="25" t="s">
        <v>10</v>
      </c>
      <c r="B15" s="36" t="e">
        <f>Original_VA!B15/Original_VA!B$5*100</f>
        <v>#DIV/0!</v>
      </c>
      <c r="C15" s="36" t="e">
        <f>Original_VA!C15/Original_VA!C$5*100</f>
        <v>#DIV/0!</v>
      </c>
      <c r="D15" s="36">
        <f>Original_VA!D15/Original_VA!D$5*100</f>
        <v>0</v>
      </c>
      <c r="E15" s="36">
        <f>Original_VA!E15/Original_VA!E$5*100</f>
        <v>0</v>
      </c>
      <c r="F15" s="36">
        <f>Original_VA!F15/Original_VA!F$5*100</f>
        <v>0</v>
      </c>
      <c r="G15" s="36">
        <f>Original_VA!G15/Original_VA!G$5*100</f>
        <v>0</v>
      </c>
      <c r="H15" s="36">
        <f>Original_VA!H15/Original_VA!H$5*100</f>
        <v>16.369603744581035</v>
      </c>
      <c r="I15" s="36">
        <f>Original_VA!I15/Original_VA!I$5*100</f>
        <v>17.650735205544674</v>
      </c>
      <c r="J15" s="36">
        <f>Original_VA!J15/Original_VA!J$5*100</f>
        <v>21.023570039419585</v>
      </c>
      <c r="K15" s="36">
        <f>Original_VA!K15/Original_VA!K$5*100</f>
        <v>16.617720923979224</v>
      </c>
      <c r="L15" s="36">
        <f>Original_VA!L15/Original_VA!L$5*100</f>
        <v>17.001157074478755</v>
      </c>
      <c r="M15" s="36">
        <f>Original_VA!M15/Original_VA!M$5*100</f>
        <v>16.883177142475539</v>
      </c>
      <c r="N15" s="36">
        <f>Original_VA!N15/Original_VA!N$5*100</f>
        <v>18.715226438181087</v>
      </c>
      <c r="O15" s="36">
        <f>Original_VA!O15/Original_VA!O$5*100</f>
        <v>18.554885455859203</v>
      </c>
      <c r="P15" s="36">
        <f>Original_VA!P15/Original_VA!P$5*100</f>
        <v>15.305737577875211</v>
      </c>
      <c r="Q15" s="36">
        <f>Original_VA!Q15/Original_VA!Q$5*100</f>
        <v>20.780155051858241</v>
      </c>
      <c r="R15" s="36">
        <f>Original_VA!R15/Original_VA!R$5*100</f>
        <v>19.09934883963448</v>
      </c>
      <c r="S15" s="36">
        <f>Original_VA!S15/Original_VA!S$5*100</f>
        <v>16.785815026205057</v>
      </c>
      <c r="T15" s="36">
        <f>Original_VA!T15/Original_VA!T$5*100</f>
        <v>14.306475263653912</v>
      </c>
      <c r="U15" s="36">
        <f>Original_VA!U15/Original_VA!U$5*100</f>
        <v>14.229795119761121</v>
      </c>
      <c r="V15" s="36">
        <f>Original_VA!V15/Original_VA!V$5*100</f>
        <v>17.778797479780362</v>
      </c>
      <c r="W15" s="36">
        <f>Original_VA!W15/Original_VA!W$5*100</f>
        <v>19.74382672119286</v>
      </c>
      <c r="X15" s="36">
        <f>Original_VA!X15/Original_VA!X$5*100</f>
        <v>24.488456994254307</v>
      </c>
      <c r="Y15" s="36">
        <f>Original_VA!Y15/Original_VA!Y$5*100</f>
        <v>20.597902648141776</v>
      </c>
      <c r="Z15" s="36">
        <f>Original_VA!Z15/Original_VA!Z$5*100</f>
        <v>16.88380629324368</v>
      </c>
      <c r="AA15" s="36">
        <f>Original_VA!AA15/Original_VA!AA$5*100</f>
        <v>9.7336895967636998</v>
      </c>
      <c r="AB15" s="36">
        <f>Original_VA!AB15/Original_VA!AB$5*100</f>
        <v>14.761556159611306</v>
      </c>
      <c r="AC15" s="36">
        <f>Original_VA!AC15/Original_VA!AC$5*100</f>
        <v>17.694103657330441</v>
      </c>
      <c r="AD15" s="36">
        <f>Original_VA!AD15/Original_VA!AD$5*100</f>
        <v>18.914505211986608</v>
      </c>
      <c r="AE15" s="36">
        <f>Original_VA!AE15/Original_VA!AE$5*100</f>
        <v>18.004476409930987</v>
      </c>
      <c r="AF15" s="36">
        <f>Original_VA!AF15/Original_VA!AF$5*100</f>
        <v>17.300826357811239</v>
      </c>
      <c r="AG15" s="36">
        <f>Original_VA!AG15/Original_VA!AG$5*100</f>
        <v>17.671040362407652</v>
      </c>
      <c r="AH15" s="36">
        <f>Original_VA!AH15/Original_VA!AH$5*100</f>
        <v>13.705461030383736</v>
      </c>
      <c r="AI15" s="36">
        <f>Original_VA!AI15/Original_VA!AI$5*100</f>
        <v>16.415090082662687</v>
      </c>
      <c r="AJ15" s="36">
        <f>Original_VA!AJ15/Original_VA!AJ$5*100</f>
        <v>13.904524482474764</v>
      </c>
      <c r="AK15" s="36">
        <f>Original_VA!AK15/Original_VA!AK$5*100</f>
        <v>15.68596207399319</v>
      </c>
      <c r="AL15" s="36">
        <f>Original_VA!AL15/Original_VA!AL$5*100</f>
        <v>16.944445563691708</v>
      </c>
      <c r="AM15" s="36">
        <f>Original_VA!AM15/Original_VA!AM$5*100</f>
        <v>15.618667608348549</v>
      </c>
      <c r="AN15" s="36">
        <f>Original_VA!AN15/Original_VA!AN$5*100</f>
        <v>14.573543656370813</v>
      </c>
      <c r="AO15" s="36">
        <f>Original_VA!AO15/Original_VA!AO$5*100</f>
        <v>16.593117227784479</v>
      </c>
      <c r="AP15" s="36">
        <f>Original_VA!AP15/Original_VA!AP$5*100</f>
        <v>16.465506116745789</v>
      </c>
      <c r="AQ15" s="36">
        <f>Original_VA!AQ15/Original_VA!AQ$5*100</f>
        <v>15.609056714225517</v>
      </c>
      <c r="AR15" s="36">
        <f>Original_VA!AR15/Original_VA!AR$5*100</f>
        <v>14.632197103775141</v>
      </c>
      <c r="AS15" s="36">
        <f>Original_VA!AS15/Original_VA!AS$5*100</f>
        <v>16.100580892943306</v>
      </c>
      <c r="AT15" s="36">
        <f>Original_VA!AT15/Original_VA!AT$5*100</f>
        <v>16.037913378714787</v>
      </c>
      <c r="AU15" s="36">
        <f>Original_VA!AU15/Original_VA!AU$5*100</f>
        <v>15.158401670565116</v>
      </c>
      <c r="AV15" s="36">
        <f>Original_VA!AV15/Original_VA!AV$5*100</f>
        <v>14.886669116146519</v>
      </c>
      <c r="AW15" s="36">
        <f>Original_VA!AW15/Original_VA!AW$5*100</f>
        <v>16.451468606964752</v>
      </c>
      <c r="AX15" s="36">
        <f>Original_VA!AX15/Original_VA!AX$5*100</f>
        <v>16.647760693736846</v>
      </c>
      <c r="AY15" s="36">
        <f>Original_VA!AY15/Original_VA!AY$5*100</f>
        <v>15.221979412796063</v>
      </c>
      <c r="AZ15" s="36">
        <f>Original_VA!AZ15/Original_VA!AZ$5*100</f>
        <v>15.169319883324683</v>
      </c>
      <c r="BA15" s="36">
        <f>Original_VA!BA15/Original_VA!BA$5*100</f>
        <v>16.553259582591927</v>
      </c>
      <c r="BB15" s="36">
        <f>Original_VA!BB15/Original_VA!BB$5*100</f>
        <v>17.562495675910505</v>
      </c>
      <c r="BC15" s="36">
        <f>Original_VA!BC15/Original_VA!BC$5*100</f>
        <v>16.579432070342193</v>
      </c>
      <c r="BD15" s="36">
        <f>Original_VA!BD15/Original_VA!BD$5*100</f>
        <v>14.660985378452498</v>
      </c>
      <c r="BE15" s="36">
        <f>Original_VA!BE15/Original_VA!BE$5*100</f>
        <v>16.739768391664533</v>
      </c>
      <c r="BF15" s="36">
        <f>Original_VA!BF15/Original_VA!BF$5*100</f>
        <v>17.975201654861927</v>
      </c>
    </row>
    <row r="16" spans="1:58" s="19" customFormat="1" ht="17.100000000000001" customHeight="1" x14ac:dyDescent="0.2">
      <c r="A16" s="25" t="s">
        <v>11</v>
      </c>
      <c r="B16" s="36" t="e">
        <f>Original_VA!B16/Original_VA!B$5*100</f>
        <v>#DIV/0!</v>
      </c>
      <c r="C16" s="36" t="e">
        <f>Original_VA!C16/Original_VA!C$5*100</f>
        <v>#DIV/0!</v>
      </c>
      <c r="D16" s="36">
        <f>Original_VA!D16/Original_VA!D$5*100</f>
        <v>0.91964315941268338</v>
      </c>
      <c r="E16" s="36">
        <f>Original_VA!E16/Original_VA!E$5*100</f>
        <v>1.1566985213318175</v>
      </c>
      <c r="F16" s="36">
        <f>Original_VA!F16/Original_VA!F$5*100</f>
        <v>1.3094181590266143</v>
      </c>
      <c r="G16" s="36">
        <f>Original_VA!G16/Original_VA!G$5*100</f>
        <v>0.90198683796747159</v>
      </c>
      <c r="H16" s="36">
        <f>Original_VA!H16/Original_VA!H$5*100</f>
        <v>0.91095025862054391</v>
      </c>
      <c r="I16" s="36">
        <f>Original_VA!I16/Original_VA!I$5*100</f>
        <v>1.0818184915579394</v>
      </c>
      <c r="J16" s="36">
        <f>Original_VA!J16/Original_VA!J$5*100</f>
        <v>1.0250852317170942</v>
      </c>
      <c r="K16" s="36">
        <f>Original_VA!K16/Original_VA!K$5*100</f>
        <v>0.90154504361550858</v>
      </c>
      <c r="L16" s="36">
        <f>Original_VA!L16/Original_VA!L$5*100</f>
        <v>0.95029024052580202</v>
      </c>
      <c r="M16" s="36">
        <f>Original_VA!M16/Original_VA!M$5*100</f>
        <v>0.90599029545897547</v>
      </c>
      <c r="N16" s="36">
        <f>Original_VA!N16/Original_VA!N$5*100</f>
        <v>1.1411587320399363</v>
      </c>
      <c r="O16" s="36">
        <f>Original_VA!O16/Original_VA!O$5*100</f>
        <v>1.044429925864812</v>
      </c>
      <c r="P16" s="36">
        <f>Original_VA!P16/Original_VA!P$5*100</f>
        <v>0.71376782371151348</v>
      </c>
      <c r="Q16" s="36">
        <f>Original_VA!Q16/Original_VA!Q$5*100</f>
        <v>0.97266130411596174</v>
      </c>
      <c r="R16" s="36">
        <f>Original_VA!R16/Original_VA!R$5*100</f>
        <v>1.4725537303492802</v>
      </c>
      <c r="S16" s="36">
        <f>Original_VA!S16/Original_VA!S$5*100</f>
        <v>1.3464415072189606</v>
      </c>
      <c r="T16" s="36">
        <f>Original_VA!T16/Original_VA!T$5*100</f>
        <v>1.1617815742243698</v>
      </c>
      <c r="U16" s="36">
        <f>Original_VA!U16/Original_VA!U$5*100</f>
        <v>1.1316397339107422</v>
      </c>
      <c r="V16" s="36">
        <f>Original_VA!V16/Original_VA!V$5*100</f>
        <v>1.3392338992256192</v>
      </c>
      <c r="W16" s="36">
        <f>Original_VA!W16/Original_VA!W$5*100</f>
        <v>1.5505581145443719</v>
      </c>
      <c r="X16" s="36">
        <f>Original_VA!X16/Original_VA!X$5*100</f>
        <v>2.0574406253752326</v>
      </c>
      <c r="Y16" s="36">
        <f>Original_VA!Y16/Original_VA!Y$5*100</f>
        <v>1.6428702720243062</v>
      </c>
      <c r="Z16" s="36">
        <f>Original_VA!Z16/Original_VA!Z$5*100</f>
        <v>1.2612711287987604</v>
      </c>
      <c r="AA16" s="36">
        <f>Original_VA!AA16/Original_VA!AA$5*100</f>
        <v>0.73184171117846886</v>
      </c>
      <c r="AB16" s="36">
        <f>Original_VA!AB16/Original_VA!AB$5*100</f>
        <v>1.1134916603770191</v>
      </c>
      <c r="AC16" s="36">
        <f>Original_VA!AC16/Original_VA!AC$5*100</f>
        <v>1.2448540764959075</v>
      </c>
      <c r="AD16" s="36">
        <f>Original_VA!AD16/Original_VA!AD$5*100</f>
        <v>1.3002449242144136</v>
      </c>
      <c r="AE16" s="36">
        <f>Original_VA!AE16/Original_VA!AE$5*100</f>
        <v>1.1956589031067459</v>
      </c>
      <c r="AF16" s="36">
        <f>Original_VA!AF16/Original_VA!AF$5*100</f>
        <v>1.0882944855861616</v>
      </c>
      <c r="AG16" s="36">
        <f>Original_VA!AG16/Original_VA!AG$5*100</f>
        <v>1.3187232280596304</v>
      </c>
      <c r="AH16" s="36">
        <f>Original_VA!AH16/Original_VA!AH$5*100</f>
        <v>1.1609731863591444</v>
      </c>
      <c r="AI16" s="36">
        <f>Original_VA!AI16/Original_VA!AI$5*100</f>
        <v>1.3085701551765028</v>
      </c>
      <c r="AJ16" s="36">
        <f>Original_VA!AJ16/Original_VA!AJ$5*100</f>
        <v>1.119838391115286</v>
      </c>
      <c r="AK16" s="36">
        <f>Original_VA!AK16/Original_VA!AK$5*100</f>
        <v>1.2006791227835902</v>
      </c>
      <c r="AL16" s="36">
        <f>Original_VA!AL16/Original_VA!AL$5*100</f>
        <v>1.4309604020499889</v>
      </c>
      <c r="AM16" s="36">
        <f>Original_VA!AM16/Original_VA!AM$5*100</f>
        <v>1.3369004222807048</v>
      </c>
      <c r="AN16" s="36">
        <f>Original_VA!AN16/Original_VA!AN$5*100</f>
        <v>1.211629683819003</v>
      </c>
      <c r="AO16" s="36">
        <f>Original_VA!AO16/Original_VA!AO$5*100</f>
        <v>1.3349844061791378</v>
      </c>
      <c r="AP16" s="36">
        <f>Original_VA!AP16/Original_VA!AP$5*100</f>
        <v>1.3576044088652512</v>
      </c>
      <c r="AQ16" s="36">
        <f>Original_VA!AQ16/Original_VA!AQ$5*100</f>
        <v>1.2391340110631173</v>
      </c>
      <c r="AR16" s="36">
        <f>Original_VA!AR16/Original_VA!AR$5*100</f>
        <v>1.2557196418701349</v>
      </c>
      <c r="AS16" s="36">
        <f>Original_VA!AS16/Original_VA!AS$5*100</f>
        <v>1.321194190432831</v>
      </c>
      <c r="AT16" s="36">
        <f>Original_VA!AT16/Original_VA!AT$5*100</f>
        <v>1.360013319081335</v>
      </c>
      <c r="AU16" s="36">
        <f>Original_VA!AU16/Original_VA!AU$5*100</f>
        <v>1.343064244565537</v>
      </c>
      <c r="AV16" s="36">
        <f>Original_VA!AV16/Original_VA!AV$5*100</f>
        <v>1.2699209133383496</v>
      </c>
      <c r="AW16" s="36">
        <f>Original_VA!AW16/Original_VA!AW$5*100</f>
        <v>1.3581069643715664</v>
      </c>
      <c r="AX16" s="36">
        <f>Original_VA!AX16/Original_VA!AX$5*100</f>
        <v>1.5206554006171513</v>
      </c>
      <c r="AY16" s="36">
        <f>Original_VA!AY16/Original_VA!AY$5*100</f>
        <v>1.3998390337035027</v>
      </c>
      <c r="AZ16" s="36">
        <f>Original_VA!AZ16/Original_VA!AZ$5*100</f>
        <v>1.3132826640490201</v>
      </c>
      <c r="BA16" s="36">
        <f>Original_VA!BA16/Original_VA!BA$5*100</f>
        <v>1.4200556432669267</v>
      </c>
      <c r="BB16" s="36">
        <f>Original_VA!BB16/Original_VA!BB$5*100</f>
        <v>1.5484103473475208</v>
      </c>
      <c r="BC16" s="36">
        <f>Original_VA!BC16/Original_VA!BC$5*100</f>
        <v>1.4870248644244428</v>
      </c>
      <c r="BD16" s="36">
        <f>Original_VA!BD16/Original_VA!BD$5*100</f>
        <v>1.3945574534130558</v>
      </c>
      <c r="BE16" s="36">
        <f>Original_VA!BE16/Original_VA!BE$5*100</f>
        <v>1.4695270293777956</v>
      </c>
      <c r="BF16" s="36">
        <f>Original_VA!BF16/Original_VA!BF$5*100</f>
        <v>1.5244117168726989</v>
      </c>
    </row>
    <row r="17" spans="1:58" s="19" customFormat="1" ht="17.100000000000001" customHeight="1" x14ac:dyDescent="0.2">
      <c r="A17" s="25" t="s">
        <v>12</v>
      </c>
      <c r="B17" s="36" t="e">
        <f>Original_VA!B17/Original_VA!B$5*100</f>
        <v>#DIV/0!</v>
      </c>
      <c r="C17" s="36" t="e">
        <f>Original_VA!C17/Original_VA!C$5*100</f>
        <v>#DIV/0!</v>
      </c>
      <c r="D17" s="36">
        <f>Original_VA!D17/Original_VA!D$5*100</f>
        <v>2.2894488537622335</v>
      </c>
      <c r="E17" s="36">
        <f>Original_VA!E17/Original_VA!E$5*100</f>
        <v>2.7721378702397237</v>
      </c>
      <c r="F17" s="36">
        <f>Original_VA!F17/Original_VA!F$5*100</f>
        <v>2.9516576950532034</v>
      </c>
      <c r="G17" s="36">
        <f>Original_VA!G17/Original_VA!G$5*100</f>
        <v>1.8824847612752715</v>
      </c>
      <c r="H17" s="36">
        <f>Original_VA!H17/Original_VA!H$5*100</f>
        <v>1.7668474080590677</v>
      </c>
      <c r="I17" s="36">
        <f>Original_VA!I17/Original_VA!I$5*100</f>
        <v>2.0517820474469768</v>
      </c>
      <c r="J17" s="36">
        <f>Original_VA!J17/Original_VA!J$5*100</f>
        <v>2.0363945401898946</v>
      </c>
      <c r="K17" s="36">
        <f>Original_VA!K17/Original_VA!K$5*100</f>
        <v>1.7073516524497896</v>
      </c>
      <c r="L17" s="36">
        <f>Original_VA!L17/Original_VA!L$5*100</f>
        <v>1.7149749046146772</v>
      </c>
      <c r="M17" s="36">
        <f>Original_VA!M17/Original_VA!M$5*100</f>
        <v>1.6171055069800884</v>
      </c>
      <c r="N17" s="36">
        <f>Original_VA!N17/Original_VA!N$5*100</f>
        <v>2.0281123638831775</v>
      </c>
      <c r="O17" s="36">
        <f>Original_VA!O17/Original_VA!O$5*100</f>
        <v>1.9242627750886045</v>
      </c>
      <c r="P17" s="36">
        <f>Original_VA!P17/Original_VA!P$5*100</f>
        <v>1.4615250337431034</v>
      </c>
      <c r="Q17" s="36">
        <f>Original_VA!Q17/Original_VA!Q$5*100</f>
        <v>2.1835660429753156</v>
      </c>
      <c r="R17" s="36">
        <f>Original_VA!R17/Original_VA!R$5*100</f>
        <v>2.313131768068811</v>
      </c>
      <c r="S17" s="36">
        <f>Original_VA!S17/Original_VA!S$5*100</f>
        <v>1.950902147642219</v>
      </c>
      <c r="T17" s="36">
        <f>Original_VA!T17/Original_VA!T$5*100</f>
        <v>2.0098834500788367</v>
      </c>
      <c r="U17" s="36">
        <f>Original_VA!U17/Original_VA!U$5*100</f>
        <v>1.8989112371270034</v>
      </c>
      <c r="V17" s="36">
        <f>Original_VA!V17/Original_VA!V$5*100</f>
        <v>2.130577404417906</v>
      </c>
      <c r="W17" s="36">
        <f>Original_VA!W17/Original_VA!W$5*100</f>
        <v>2.4502773565117328</v>
      </c>
      <c r="X17" s="36">
        <f>Original_VA!X17/Original_VA!X$5*100</f>
        <v>3.7275667801793722</v>
      </c>
      <c r="Y17" s="36">
        <f>Original_VA!Y17/Original_VA!Y$5*100</f>
        <v>2.9975104331768634</v>
      </c>
      <c r="Z17" s="36">
        <f>Original_VA!Z17/Original_VA!Z$5*100</f>
        <v>2.2736318676982048</v>
      </c>
      <c r="AA17" s="36">
        <f>Original_VA!AA17/Original_VA!AA$5*100</f>
        <v>1.2734297849406793</v>
      </c>
      <c r="AB17" s="36">
        <f>Original_VA!AB17/Original_VA!AB$5*100</f>
        <v>1.9729787914747356</v>
      </c>
      <c r="AC17" s="36">
        <f>Original_VA!AC17/Original_VA!AC$5*100</f>
        <v>2.284481629617193</v>
      </c>
      <c r="AD17" s="36">
        <f>Original_VA!AD17/Original_VA!AD$5*100</f>
        <v>2.3420026018884457</v>
      </c>
      <c r="AE17" s="36">
        <f>Original_VA!AE17/Original_VA!AE$5*100</f>
        <v>2.1803267505819024</v>
      </c>
      <c r="AF17" s="36">
        <f>Original_VA!AF17/Original_VA!AF$5*100</f>
        <v>2.0945096154652032</v>
      </c>
      <c r="AG17" s="36">
        <f>Original_VA!AG17/Original_VA!AG$5*100</f>
        <v>2.3597415655634713</v>
      </c>
      <c r="AH17" s="36">
        <f>Original_VA!AH17/Original_VA!AH$5*100</f>
        <v>2.222082988063963</v>
      </c>
      <c r="AI17" s="36">
        <f>Original_VA!AI17/Original_VA!AI$5*100</f>
        <v>2.5332278011277074</v>
      </c>
      <c r="AJ17" s="36">
        <f>Original_VA!AJ17/Original_VA!AJ$5*100</f>
        <v>2.2264061062759355</v>
      </c>
      <c r="AK17" s="36">
        <f>Original_VA!AK17/Original_VA!AK$5*100</f>
        <v>2.3695125320425459</v>
      </c>
      <c r="AL17" s="36">
        <f>Original_VA!AL17/Original_VA!AL$5*100</f>
        <v>2.4316409416941989</v>
      </c>
      <c r="AM17" s="36">
        <f>Original_VA!AM17/Original_VA!AM$5*100</f>
        <v>2.4778126265840648</v>
      </c>
      <c r="AN17" s="36">
        <f>Original_VA!AN17/Original_VA!AN$5*100</f>
        <v>2.2252044523042129</v>
      </c>
      <c r="AO17" s="36">
        <f>Original_VA!AO17/Original_VA!AO$5*100</f>
        <v>2.5248476243284341</v>
      </c>
      <c r="AP17" s="36">
        <f>Original_VA!AP17/Original_VA!AP$5*100</f>
        <v>2.4488434767366862</v>
      </c>
      <c r="AQ17" s="36">
        <f>Original_VA!AQ17/Original_VA!AQ$5*100</f>
        <v>2.3977516600502806</v>
      </c>
      <c r="AR17" s="36">
        <f>Original_VA!AR17/Original_VA!AR$5*100</f>
        <v>2.2045445603280025</v>
      </c>
      <c r="AS17" s="36">
        <f>Original_VA!AS17/Original_VA!AS$5*100</f>
        <v>2.335255924509597</v>
      </c>
      <c r="AT17" s="36">
        <f>Original_VA!AT17/Original_VA!AT$5*100</f>
        <v>2.2964139873804834</v>
      </c>
      <c r="AU17" s="36">
        <f>Original_VA!AU17/Original_VA!AU$5*100</f>
        <v>2.2072908912742317</v>
      </c>
      <c r="AV17" s="36">
        <f>Original_VA!AV17/Original_VA!AV$5*100</f>
        <v>2.0021022144906269</v>
      </c>
      <c r="AW17" s="36">
        <f>Original_VA!AW17/Original_VA!AW$5*100</f>
        <v>2.1492733515811784</v>
      </c>
      <c r="AX17" s="36">
        <f>Original_VA!AX17/Original_VA!AX$5*100</f>
        <v>2.3310042626287291</v>
      </c>
      <c r="AY17" s="36">
        <f>Original_VA!AY17/Original_VA!AY$5*100</f>
        <v>2.4998745972745176</v>
      </c>
      <c r="AZ17" s="36">
        <f>Original_VA!AZ17/Original_VA!AZ$5*100</f>
        <v>2.0604327979481329</v>
      </c>
      <c r="BA17" s="36">
        <f>Original_VA!BA17/Original_VA!BA$5*100</f>
        <v>2.1930420907387638</v>
      </c>
      <c r="BB17" s="36">
        <f>Original_VA!BB17/Original_VA!BB$5*100</f>
        <v>2.3305979583711194</v>
      </c>
      <c r="BC17" s="36">
        <f>Original_VA!BC17/Original_VA!BC$5*100</f>
        <v>2.2163129884210786</v>
      </c>
      <c r="BD17" s="36">
        <f>Original_VA!BD17/Original_VA!BD$5*100</f>
        <v>2.0624191528877813</v>
      </c>
      <c r="BE17" s="36">
        <f>Original_VA!BE17/Original_VA!BE$5*100</f>
        <v>2.1276614942117287</v>
      </c>
      <c r="BF17" s="36">
        <f>Original_VA!BF17/Original_VA!BF$5*100</f>
        <v>2.1631350696077636</v>
      </c>
    </row>
    <row r="18" spans="1:58" s="19" customFormat="1" ht="17.100000000000001" customHeight="1" x14ac:dyDescent="0.2">
      <c r="A18" s="40" t="s">
        <v>13</v>
      </c>
      <c r="B18" s="36" t="e">
        <f>Original_VA!B18/Original_VA!B$5*100</f>
        <v>#DIV/0!</v>
      </c>
      <c r="C18" s="36" t="e">
        <f>Original_VA!C18/Original_VA!C$5*100</f>
        <v>#DIV/0!</v>
      </c>
      <c r="D18" s="36">
        <f>Original_VA!D18/Original_VA!D$5*100</f>
        <v>3.609390034145262</v>
      </c>
      <c r="E18" s="36">
        <f>Original_VA!E18/Original_VA!E$5*100</f>
        <v>4.9305271616946369</v>
      </c>
      <c r="F18" s="36">
        <f>Original_VA!F18/Original_VA!F$5*100</f>
        <v>3.6735941623526425</v>
      </c>
      <c r="G18" s="36">
        <f>Original_VA!G18/Original_VA!G$5*100</f>
        <v>4.9510977514061132</v>
      </c>
      <c r="H18" s="36">
        <f>Original_VA!H18/Original_VA!H$5*100</f>
        <v>4.2745016835401239</v>
      </c>
      <c r="I18" s="36">
        <f>Original_VA!I18/Original_VA!I$5*100</f>
        <v>4.7723523471817897</v>
      </c>
      <c r="J18" s="36">
        <f>Original_VA!J18/Original_VA!J$5*100</f>
        <v>3.5872672194201263</v>
      </c>
      <c r="K18" s="36">
        <f>Original_VA!K18/Original_VA!K$5*100</f>
        <v>2.9691975781167046</v>
      </c>
      <c r="L18" s="36">
        <f>Original_VA!L18/Original_VA!L$5*100</f>
        <v>3.3313841032284062</v>
      </c>
      <c r="M18" s="36">
        <f>Original_VA!M18/Original_VA!M$5*100</f>
        <v>3.4823950674795676</v>
      </c>
      <c r="N18" s="36">
        <f>Original_VA!N18/Original_VA!N$5*100</f>
        <v>5.3592199626420864</v>
      </c>
      <c r="O18" s="36">
        <f>Original_VA!O18/Original_VA!O$5*100</f>
        <v>5.4521139742210485</v>
      </c>
      <c r="P18" s="36">
        <f>Original_VA!P18/Original_VA!P$5*100</f>
        <v>3.6945058275773817</v>
      </c>
      <c r="Q18" s="36">
        <f>Original_VA!Q18/Original_VA!Q$5*100</f>
        <v>5.145423735685843</v>
      </c>
      <c r="R18" s="36">
        <f>Original_VA!R18/Original_VA!R$5*100</f>
        <v>4.6143290263365904</v>
      </c>
      <c r="S18" s="36">
        <f>Original_VA!S18/Original_VA!S$5*100</f>
        <v>4.6199621029603577</v>
      </c>
      <c r="T18" s="36">
        <f>Original_VA!T18/Original_VA!T$5*100</f>
        <v>4.0808657201524801</v>
      </c>
      <c r="U18" s="36">
        <f>Original_VA!U18/Original_VA!U$5*100</f>
        <v>4.3608661326778515</v>
      </c>
      <c r="V18" s="36">
        <f>Original_VA!V18/Original_VA!V$5*100</f>
        <v>5.4136574305833829</v>
      </c>
      <c r="W18" s="36">
        <f>Original_VA!W18/Original_VA!W$5*100</f>
        <v>4.8981958451251462</v>
      </c>
      <c r="X18" s="36">
        <f>Original_VA!X18/Original_VA!X$5*100</f>
        <v>9.0591340593506455</v>
      </c>
      <c r="Y18" s="36">
        <f>Original_VA!Y18/Original_VA!Y$5*100</f>
        <v>7.5997871857838355</v>
      </c>
      <c r="Z18" s="36">
        <f>Original_VA!Z18/Original_VA!Z$5*100</f>
        <v>5.4059156048735213</v>
      </c>
      <c r="AA18" s="36">
        <f>Original_VA!AA18/Original_VA!AA$5*100</f>
        <v>3.2689411923070608</v>
      </c>
      <c r="AB18" s="36">
        <f>Original_VA!AB18/Original_VA!AB$5*100</f>
        <v>4.3990006627845455</v>
      </c>
      <c r="AC18" s="36">
        <f>Original_VA!AC18/Original_VA!AC$5*100</f>
        <v>5.2660747696538133</v>
      </c>
      <c r="AD18" s="36">
        <f>Original_VA!AD18/Original_VA!AD$5*100</f>
        <v>4.9894072512472647</v>
      </c>
      <c r="AE18" s="36">
        <f>Original_VA!AE18/Original_VA!AE$5*100</f>
        <v>5.4169150076453629</v>
      </c>
      <c r="AF18" s="36">
        <f>Original_VA!AF18/Original_VA!AF$5*100</f>
        <v>4.8504481783515478</v>
      </c>
      <c r="AG18" s="36">
        <f>Original_VA!AG18/Original_VA!AG$5*100</f>
        <v>5.6736534946425845</v>
      </c>
      <c r="AH18" s="36">
        <f>Original_VA!AH18/Original_VA!AH$5*100</f>
        <v>5.2256940199077748</v>
      </c>
      <c r="AI18" s="36">
        <f>Original_VA!AI18/Original_VA!AI$5*100</f>
        <v>5.7083815915590552</v>
      </c>
      <c r="AJ18" s="36">
        <f>Original_VA!AJ18/Original_VA!AJ$5*100</f>
        <v>5.2803581493907013</v>
      </c>
      <c r="AK18" s="36">
        <f>Original_VA!AK18/Original_VA!AK$5*100</f>
        <v>5.9847251466982172</v>
      </c>
      <c r="AL18" s="36">
        <f>Original_VA!AL18/Original_VA!AL$5*100</f>
        <v>5.6122912442127593</v>
      </c>
      <c r="AM18" s="36">
        <f>Original_VA!AM18/Original_VA!AM$5*100</f>
        <v>5.6540632461604847</v>
      </c>
      <c r="AN18" s="36">
        <f>Original_VA!AN18/Original_VA!AN$5*100</f>
        <v>4.8957925270142582</v>
      </c>
      <c r="AO18" s="36">
        <f>Original_VA!AO18/Original_VA!AO$5*100</f>
        <v>5.7187067994132317</v>
      </c>
      <c r="AP18" s="36">
        <f>Original_VA!AP18/Original_VA!AP$5*100</f>
        <v>5.6517281720246793</v>
      </c>
      <c r="AQ18" s="36">
        <f>Original_VA!AQ18/Original_VA!AQ$5*100</f>
        <v>5.7794819495288081</v>
      </c>
      <c r="AR18" s="36">
        <f>Original_VA!AR18/Original_VA!AR$5*100</f>
        <v>5.3142917136793786</v>
      </c>
      <c r="AS18" s="36">
        <f>Original_VA!AS18/Original_VA!AS$5*100</f>
        <v>6.0497484766496754</v>
      </c>
      <c r="AT18" s="36">
        <f>Original_VA!AT18/Original_VA!AT$5*100</f>
        <v>5.986110621738697</v>
      </c>
      <c r="AU18" s="36">
        <f>Original_VA!AU18/Original_VA!AU$5*100</f>
        <v>6.1092577762230089</v>
      </c>
      <c r="AV18" s="36">
        <f>Original_VA!AV18/Original_VA!AV$5*100</f>
        <v>5.105428656703773</v>
      </c>
      <c r="AW18" s="36">
        <f>Original_VA!AW18/Original_VA!AW$5*100</f>
        <v>5.6217227436389319</v>
      </c>
      <c r="AX18" s="36">
        <f>Original_VA!AX18/Original_VA!AX$5*100</f>
        <v>5.5100898296913048</v>
      </c>
      <c r="AY18" s="36">
        <f>Original_VA!AY18/Original_VA!AY$5*100</f>
        <v>5.6313866577438656</v>
      </c>
      <c r="AZ18" s="36">
        <f>Original_VA!AZ18/Original_VA!AZ$5*100</f>
        <v>3.8716524615491417</v>
      </c>
      <c r="BA18" s="36">
        <f>Original_VA!BA18/Original_VA!BA$5*100</f>
        <v>5.2962281656387784</v>
      </c>
      <c r="BB18" s="36">
        <f>Original_VA!BB18/Original_VA!BB$5*100</f>
        <v>5.8143360284056858</v>
      </c>
      <c r="BC18" s="36">
        <f>Original_VA!BC18/Original_VA!BC$5*100</f>
        <v>5.9017112735345876</v>
      </c>
      <c r="BD18" s="36">
        <f>Original_VA!BD18/Original_VA!BD$5*100</f>
        <v>5.5336193997228476</v>
      </c>
      <c r="BE18" s="36">
        <f>Original_VA!BE18/Original_VA!BE$5*100</f>
        <v>5.8894258002879809</v>
      </c>
      <c r="BF18" s="36">
        <f>Original_VA!BF18/Original_VA!BF$5*100</f>
        <v>5.6684655782338496</v>
      </c>
    </row>
    <row r="19" spans="1:58" s="64" customFormat="1" ht="17.100000000000001" customHeight="1" x14ac:dyDescent="0.2">
      <c r="A19" s="61" t="s">
        <v>98</v>
      </c>
      <c r="B19" s="68" t="e">
        <f>SUM(B20:B33)</f>
        <v>#DIV/0!</v>
      </c>
      <c r="C19" s="68" t="e">
        <f t="shared" ref="C19:AA19" si="32">SUM(C20:C33)</f>
        <v>#DIV/0!</v>
      </c>
      <c r="D19" s="68">
        <f t="shared" si="32"/>
        <v>41.112466412254072</v>
      </c>
      <c r="E19" s="68">
        <f t="shared" si="32"/>
        <v>43.127030634912934</v>
      </c>
      <c r="F19" s="68">
        <f t="shared" si="32"/>
        <v>46.829642632400365</v>
      </c>
      <c r="G19" s="68">
        <f t="shared" si="32"/>
        <v>46.590578265392914</v>
      </c>
      <c r="H19" s="68">
        <f t="shared" si="32"/>
        <v>34.401888040075498</v>
      </c>
      <c r="I19" s="68">
        <f t="shared" si="32"/>
        <v>39.719782121600474</v>
      </c>
      <c r="J19" s="68">
        <f t="shared" si="32"/>
        <v>44.126510731800359</v>
      </c>
      <c r="K19" s="68">
        <f t="shared" si="32"/>
        <v>43.772665869866181</v>
      </c>
      <c r="L19" s="68">
        <f t="shared" si="32"/>
        <v>42.681958308646976</v>
      </c>
      <c r="M19" s="68">
        <f t="shared" si="32"/>
        <v>43.76521481531455</v>
      </c>
      <c r="N19" s="68">
        <f t="shared" si="32"/>
        <v>43.160299096744794</v>
      </c>
      <c r="O19" s="68">
        <f t="shared" si="32"/>
        <v>40.351067379319005</v>
      </c>
      <c r="P19" s="68">
        <f t="shared" si="32"/>
        <v>43.220137855587318</v>
      </c>
      <c r="Q19" s="68">
        <f t="shared" si="32"/>
        <v>37.873139364188305</v>
      </c>
      <c r="R19" s="68">
        <f t="shared" si="32"/>
        <v>42.83835078700465</v>
      </c>
      <c r="S19" s="68">
        <f t="shared" si="32"/>
        <v>44.051742261159937</v>
      </c>
      <c r="T19" s="68">
        <f t="shared" si="32"/>
        <v>43.459286450150223</v>
      </c>
      <c r="U19" s="68">
        <f t="shared" si="32"/>
        <v>48.439395210765277</v>
      </c>
      <c r="V19" s="68">
        <f t="shared" si="32"/>
        <v>44.771603996396145</v>
      </c>
      <c r="W19" s="68">
        <f t="shared" si="32"/>
        <v>35.328259764030349</v>
      </c>
      <c r="X19" s="68">
        <f t="shared" si="32"/>
        <v>-3.7578270136617959</v>
      </c>
      <c r="Y19" s="68">
        <f t="shared" si="32"/>
        <v>17.024389695106844</v>
      </c>
      <c r="Z19" s="68">
        <f t="shared" si="32"/>
        <v>48.235528277408918</v>
      </c>
      <c r="AA19" s="68">
        <f t="shared" si="32"/>
        <v>68.274351437582681</v>
      </c>
      <c r="AB19" s="68">
        <f t="shared" ref="AB19:AG19" si="33">SUM(AB20:AB33)</f>
        <v>39.333372010127896</v>
      </c>
      <c r="AC19" s="68">
        <f t="shared" si="33"/>
        <v>44.002549606291211</v>
      </c>
      <c r="AD19" s="68">
        <f t="shared" si="33"/>
        <v>46.426421276650835</v>
      </c>
      <c r="AE19" s="68">
        <f t="shared" si="33"/>
        <v>44.511967780426879</v>
      </c>
      <c r="AF19" s="68">
        <f t="shared" si="33"/>
        <v>42.039153766229532</v>
      </c>
      <c r="AG19" s="68">
        <f t="shared" si="33"/>
        <v>44.27564115522781</v>
      </c>
      <c r="AH19" s="68">
        <f t="shared" ref="AH19:AQ19" si="34">SUM(AH20:AH33)</f>
        <v>46.131417299269181</v>
      </c>
      <c r="AI19" s="68">
        <f t="shared" si="34"/>
        <v>45.307032286055211</v>
      </c>
      <c r="AJ19" s="68">
        <f t="shared" si="34"/>
        <v>41.26409227567418</v>
      </c>
      <c r="AK19" s="68">
        <f t="shared" si="34"/>
        <v>43.715879787526092</v>
      </c>
      <c r="AL19" s="68">
        <f t="shared" si="34"/>
        <v>44.333772449088883</v>
      </c>
      <c r="AM19" s="68">
        <f t="shared" si="34"/>
        <v>44.655413985115501</v>
      </c>
      <c r="AN19" s="68">
        <f t="shared" si="34"/>
        <v>41.24071162696724</v>
      </c>
      <c r="AO19" s="68">
        <f t="shared" si="34"/>
        <v>44.944421911436883</v>
      </c>
      <c r="AP19" s="68">
        <f t="shared" si="34"/>
        <v>44.381773711893835</v>
      </c>
      <c r="AQ19" s="68">
        <f t="shared" si="34"/>
        <v>43.012513999327581</v>
      </c>
      <c r="AR19" s="68">
        <f t="shared" ref="AR19:AS19" si="35">SUM(AR20:AR33)</f>
        <v>41.200984716315851</v>
      </c>
      <c r="AS19" s="68">
        <f t="shared" si="35"/>
        <v>43.537017892044844</v>
      </c>
      <c r="AT19" s="68">
        <f t="shared" ref="AT19:AU19" si="36">SUM(AT20:AT33)</f>
        <v>43.898078453560402</v>
      </c>
      <c r="AU19" s="68">
        <f t="shared" si="36"/>
        <v>43.449294474198368</v>
      </c>
      <c r="AV19" s="68">
        <f t="shared" ref="AV19:AW19" si="37">SUM(AV20:AV33)</f>
        <v>41.606088284121242</v>
      </c>
      <c r="AW19" s="68">
        <f t="shared" si="37"/>
        <v>43.095167130989566</v>
      </c>
      <c r="AX19" s="68">
        <f t="shared" ref="AX19:AY19" si="38">SUM(AX20:AX33)</f>
        <v>43.712970855440986</v>
      </c>
      <c r="AY19" s="68">
        <f t="shared" si="38"/>
        <v>43.083289274135012</v>
      </c>
      <c r="AZ19" s="68">
        <f t="shared" ref="AZ19:BA19" si="39">SUM(AZ20:AZ33)</f>
        <v>39.562052694885402</v>
      </c>
      <c r="BA19" s="68">
        <f t="shared" si="39"/>
        <v>41.546727247412882</v>
      </c>
      <c r="BB19" s="68">
        <f t="shared" ref="BB19:BC19" si="40">SUM(BB20:BB33)</f>
        <v>44.440182443376308</v>
      </c>
      <c r="BC19" s="68">
        <f t="shared" si="40"/>
        <v>42.09854540944206</v>
      </c>
      <c r="BD19" s="68">
        <f t="shared" ref="BD19:BE19" si="41">SUM(BD20:BD33)</f>
        <v>39.978591903348978</v>
      </c>
      <c r="BE19" s="68">
        <f t="shared" si="41"/>
        <v>42.329347385652994</v>
      </c>
      <c r="BF19" s="68">
        <f t="shared" ref="BF19" si="42">SUM(BF20:BF33)</f>
        <v>41.781137462846715</v>
      </c>
    </row>
    <row r="20" spans="1:58" s="19" customFormat="1" ht="17.100000000000001" customHeight="1" x14ac:dyDescent="0.2">
      <c r="A20" s="41" t="s">
        <v>73</v>
      </c>
      <c r="B20" s="36" t="e">
        <f>Original_VA!B20/Original_VA!B$5*100</f>
        <v>#DIV/0!</v>
      </c>
      <c r="C20" s="36" t="e">
        <f>Original_VA!C20/Original_VA!C$5*100</f>
        <v>#DIV/0!</v>
      </c>
      <c r="D20" s="36">
        <f>Original_VA!D20/Original_VA!D$5*100</f>
        <v>12.910040714454865</v>
      </c>
      <c r="E20" s="36">
        <f>Original_VA!E20/Original_VA!E$5*100</f>
        <v>9.0944076291217506</v>
      </c>
      <c r="F20" s="36">
        <f>Original_VA!F20/Original_VA!F$5*100</f>
        <v>11.908938099816167</v>
      </c>
      <c r="G20" s="36">
        <f>Original_VA!G20/Original_VA!G$5*100</f>
        <v>23.322886535814824</v>
      </c>
      <c r="H20" s="36">
        <f>Original_VA!H20/Original_VA!H$5*100</f>
        <v>9.4245287667878355</v>
      </c>
      <c r="I20" s="36">
        <f>Original_VA!I20/Original_VA!I$5*100</f>
        <v>9.1854032626108619</v>
      </c>
      <c r="J20" s="36">
        <f>Original_VA!J20/Original_VA!J$5*100</f>
        <v>9.444350654013947</v>
      </c>
      <c r="K20" s="36">
        <f>Original_VA!K20/Original_VA!K$5*100</f>
        <v>15.080742042874146</v>
      </c>
      <c r="L20" s="36">
        <f>Original_VA!L20/Original_VA!L$5*100</f>
        <v>10.482572859926574</v>
      </c>
      <c r="M20" s="36">
        <f>Original_VA!M20/Original_VA!M$5*100</f>
        <v>14.907150333885824</v>
      </c>
      <c r="N20" s="36">
        <f>Original_VA!N20/Original_VA!N$5*100</f>
        <v>10.299583056942174</v>
      </c>
      <c r="O20" s="36">
        <f>Original_VA!O20/Original_VA!O$5*100</f>
        <v>9.0460373175872029</v>
      </c>
      <c r="P20" s="36">
        <f>Original_VA!P20/Original_VA!P$5*100</f>
        <v>19.916655670047106</v>
      </c>
      <c r="Q20" s="36">
        <f>Original_VA!Q20/Original_VA!Q$5*100</f>
        <v>4.5388830750353115</v>
      </c>
      <c r="R20" s="36">
        <f>Original_VA!R20/Original_VA!R$5*100</f>
        <v>7.7485723656787506</v>
      </c>
      <c r="S20" s="36">
        <f>Original_VA!S20/Original_VA!S$5*100</f>
        <v>7.9230422958034366</v>
      </c>
      <c r="T20" s="36">
        <f>Original_VA!T20/Original_VA!T$5*100</f>
        <v>7.299921467412557</v>
      </c>
      <c r="U20" s="36">
        <f>Original_VA!U20/Original_VA!U$5*100</f>
        <v>13.475301531111972</v>
      </c>
      <c r="V20" s="36">
        <f>Original_VA!V20/Original_VA!V$5*100</f>
        <v>10.261182450878204</v>
      </c>
      <c r="W20" s="36">
        <f>Original_VA!W20/Original_VA!W$5*100</f>
        <v>13.659368413786591</v>
      </c>
      <c r="X20" s="36">
        <f>Original_VA!X20/Original_VA!X$5*100</f>
        <v>14.518353439070639</v>
      </c>
      <c r="Y20" s="36">
        <f>Original_VA!Y20/Original_VA!Y$5*100</f>
        <v>20.508177087464098</v>
      </c>
      <c r="Z20" s="36">
        <f>Original_VA!Z20/Original_VA!Z$5*100</f>
        <v>7.9576675718187833</v>
      </c>
      <c r="AA20" s="36">
        <f>Original_VA!AA20/Original_VA!AA$5*100</f>
        <v>4.792189616522716</v>
      </c>
      <c r="AB20" s="36">
        <f>Original_VA!AB20/Original_VA!AB$5*100</f>
        <v>10.552689230768268</v>
      </c>
      <c r="AC20" s="36">
        <f>Original_VA!AC20/Original_VA!AC$5*100</f>
        <v>8.7292360624196608</v>
      </c>
      <c r="AD20" s="36">
        <f>Original_VA!AD20/Original_VA!AD$5*100</f>
        <v>9.0355256546785139</v>
      </c>
      <c r="AE20" s="36">
        <f>Original_VA!AE20/Original_VA!AE$5*100</f>
        <v>8.6948221079664965</v>
      </c>
      <c r="AF20" s="36">
        <f>Original_VA!AF20/Original_VA!AF$5*100</f>
        <v>7.9808860152471501</v>
      </c>
      <c r="AG20" s="36">
        <f>Original_VA!AG20/Original_VA!AG$5*100</f>
        <v>7.5063761449382538</v>
      </c>
      <c r="AH20" s="36">
        <f>Original_VA!AH20/Original_VA!AH$5*100</f>
        <v>13.50750071670282</v>
      </c>
      <c r="AI20" s="36">
        <f>Original_VA!AI20/Original_VA!AI$5*100</f>
        <v>7.5734238153115685</v>
      </c>
      <c r="AJ20" s="36">
        <f>Original_VA!AJ20/Original_VA!AJ$5*100</f>
        <v>8.376931050643547</v>
      </c>
      <c r="AK20" s="36">
        <f>Original_VA!AK20/Original_VA!AK$5*100</f>
        <v>8.9904704099965294</v>
      </c>
      <c r="AL20" s="36">
        <f>Original_VA!AL20/Original_VA!AL$5*100</f>
        <v>9.3860001885192652</v>
      </c>
      <c r="AM20" s="36">
        <f>Original_VA!AM20/Original_VA!AM$5*100</f>
        <v>9.5014627073731504</v>
      </c>
      <c r="AN20" s="36">
        <f>Original_VA!AN20/Original_VA!AN$5*100</f>
        <v>8.8008878039697098</v>
      </c>
      <c r="AO20" s="36">
        <f>Original_VA!AO20/Original_VA!AO$5*100</f>
        <v>8.6453565876556802</v>
      </c>
      <c r="AP20" s="36">
        <f>Original_VA!AP20/Original_VA!AP$5*100</f>
        <v>9.4418904737507532</v>
      </c>
      <c r="AQ20" s="36">
        <f>Original_VA!AQ20/Original_VA!AQ$5*100</f>
        <v>9.3681753518371451</v>
      </c>
      <c r="AR20" s="36">
        <f>Original_VA!AR20/Original_VA!AR$5*100</f>
        <v>8.46665776156172</v>
      </c>
      <c r="AS20" s="36">
        <f>Original_VA!AS20/Original_VA!AS$5*100</f>
        <v>8.9745493444619537</v>
      </c>
      <c r="AT20" s="36">
        <f>Original_VA!AT20/Original_VA!AT$5*100</f>
        <v>8.8282368140993235</v>
      </c>
      <c r="AU20" s="36">
        <f>Original_VA!AU20/Original_VA!AU$5*100</f>
        <v>8.3315439892171135</v>
      </c>
      <c r="AV20" s="36">
        <f>Original_VA!AV20/Original_VA!AV$5*100</f>
        <v>8.1424988283474846</v>
      </c>
      <c r="AW20" s="36">
        <f>Original_VA!AW20/Original_VA!AW$5*100</f>
        <v>8.5078604093419568</v>
      </c>
      <c r="AX20" s="36">
        <f>Original_VA!AX20/Original_VA!AX$5*100</f>
        <v>8.5576906937375128</v>
      </c>
      <c r="AY20" s="36">
        <f>Original_VA!AY20/Original_VA!AY$5*100</f>
        <v>8.4926571401144813</v>
      </c>
      <c r="AZ20" s="36">
        <f>Original_VA!AZ20/Original_VA!AZ$5*100</f>
        <v>7.838150040036501</v>
      </c>
      <c r="BA20" s="36">
        <f>Original_VA!BA20/Original_VA!BA$5*100</f>
        <v>7.9950387581843589</v>
      </c>
      <c r="BB20" s="36">
        <f>Original_VA!BB20/Original_VA!BB$5*100</f>
        <v>8.1381982122434664</v>
      </c>
      <c r="BC20" s="36">
        <f>Original_VA!BC20/Original_VA!BC$5*100</f>
        <v>7.706505677732296</v>
      </c>
      <c r="BD20" s="36">
        <f>Original_VA!BD20/Original_VA!BD$5*100</f>
        <v>7.2025319138250374</v>
      </c>
      <c r="BE20" s="36">
        <f>Original_VA!BE20/Original_VA!BE$5*100</f>
        <v>7.5744495752849801</v>
      </c>
      <c r="BF20" s="36">
        <f>Original_VA!BF20/Original_VA!BF$5*100</f>
        <v>8.4082203332176935</v>
      </c>
    </row>
    <row r="21" spans="1:58" s="19" customFormat="1" ht="17.100000000000001" customHeight="1" x14ac:dyDescent="0.2">
      <c r="A21" s="41" t="s">
        <v>74</v>
      </c>
      <c r="B21" s="36" t="e">
        <f>Original_VA!B21/Original_VA!B$5*100</f>
        <v>#DIV/0!</v>
      </c>
      <c r="C21" s="36" t="e">
        <f>Original_VA!C21/Original_VA!C$5*100</f>
        <v>#DIV/0!</v>
      </c>
      <c r="D21" s="36">
        <f>Original_VA!D21/Original_VA!D$5*100</f>
        <v>2.8712221477459874</v>
      </c>
      <c r="E21" s="36">
        <f>Original_VA!E21/Original_VA!E$5*100</f>
        <v>3.3186363727572359</v>
      </c>
      <c r="F21" s="36">
        <f>Original_VA!F21/Original_VA!F$5*100</f>
        <v>3.6675603859844399</v>
      </c>
      <c r="G21" s="36">
        <f>Original_VA!G21/Original_VA!G$5*100</f>
        <v>2.5164596624717444</v>
      </c>
      <c r="H21" s="36">
        <f>Original_VA!H21/Original_VA!H$5*100</f>
        <v>2.4404539051378493</v>
      </c>
      <c r="I21" s="36">
        <f>Original_VA!I21/Original_VA!I$5*100</f>
        <v>2.7183681550971381</v>
      </c>
      <c r="J21" s="36">
        <f>Original_VA!J21/Original_VA!J$5*100</f>
        <v>2.6184373451747049</v>
      </c>
      <c r="K21" s="36">
        <f>Original_VA!K21/Original_VA!K$5*100</f>
        <v>2.2191258656997026</v>
      </c>
      <c r="L21" s="36">
        <f>Original_VA!L21/Original_VA!L$5*100</f>
        <v>2.3028579765052162</v>
      </c>
      <c r="M21" s="36">
        <f>Original_VA!M21/Original_VA!M$5*100</f>
        <v>2.1244379929477986</v>
      </c>
      <c r="N21" s="36">
        <f>Original_VA!N21/Original_VA!N$5*100</f>
        <v>3.0416011987128755</v>
      </c>
      <c r="O21" s="36">
        <f>Original_VA!O21/Original_VA!O$5*100</f>
        <v>2.8281196290339818</v>
      </c>
      <c r="P21" s="36">
        <f>Original_VA!P21/Original_VA!P$5*100</f>
        <v>2.3633313790633372</v>
      </c>
      <c r="Q21" s="36">
        <f>Original_VA!Q21/Original_VA!Q$5*100</f>
        <v>3.1459019402302904</v>
      </c>
      <c r="R21" s="36">
        <f>Original_VA!R21/Original_VA!R$5*100</f>
        <v>3.1061941094034018</v>
      </c>
      <c r="S21" s="36">
        <f>Original_VA!S21/Original_VA!S$5*100</f>
        <v>2.7773067991184819</v>
      </c>
      <c r="T21" s="36">
        <f>Original_VA!T21/Original_VA!T$5*100</f>
        <v>2.6052711742649501</v>
      </c>
      <c r="U21" s="36">
        <f>Original_VA!U21/Original_VA!U$5*100</f>
        <v>2.5510997984457178</v>
      </c>
      <c r="V21" s="36">
        <f>Original_VA!V21/Original_VA!V$5*100</f>
        <v>3.137897022842965</v>
      </c>
      <c r="W21" s="36">
        <f>Original_VA!W21/Original_VA!W$5*100</f>
        <v>3.8349615096486898</v>
      </c>
      <c r="X21" s="36">
        <f>Original_VA!X21/Original_VA!X$5*100</f>
        <v>5.2749989134202666</v>
      </c>
      <c r="Y21" s="36">
        <f>Original_VA!Y21/Original_VA!Y$5*100</f>
        <v>4.1450179727706562</v>
      </c>
      <c r="Z21" s="36">
        <f>Original_VA!Z21/Original_VA!Z$5*100</f>
        <v>3.2270825466966748</v>
      </c>
      <c r="AA21" s="36">
        <f>Original_VA!AA21/Original_VA!AA$5*100</f>
        <v>1.7905029890930961</v>
      </c>
      <c r="AB21" s="36">
        <f>Original_VA!AB21/Original_VA!AB$5*100</f>
        <v>2.7055197016530341</v>
      </c>
      <c r="AC21" s="36">
        <f>Original_VA!AC21/Original_VA!AC$5*100</f>
        <v>3.0556676484891363</v>
      </c>
      <c r="AD21" s="36">
        <f>Original_VA!AD21/Original_VA!AD$5*100</f>
        <v>3.3613969145974991</v>
      </c>
      <c r="AE21" s="36">
        <f>Original_VA!AE21/Original_VA!AE$5*100</f>
        <v>3.327489814887854</v>
      </c>
      <c r="AF21" s="36">
        <f>Original_VA!AF21/Original_VA!AF$5*100</f>
        <v>3.248109554832705</v>
      </c>
      <c r="AG21" s="36">
        <f>Original_VA!AG21/Original_VA!AG$5*100</f>
        <v>3.5187837617450293</v>
      </c>
      <c r="AH21" s="36">
        <f>Original_VA!AH21/Original_VA!AH$5*100</f>
        <v>3.1219378346044735</v>
      </c>
      <c r="AI21" s="36">
        <f>Original_VA!AI21/Original_VA!AI$5*100</f>
        <v>3.6321893052317469</v>
      </c>
      <c r="AJ21" s="36">
        <f>Original_VA!AJ21/Original_VA!AJ$5*100</f>
        <v>3.1367021634113299</v>
      </c>
      <c r="AK21" s="36">
        <f>Original_VA!AK21/Original_VA!AK$5*100</f>
        <v>3.3736553057700887</v>
      </c>
      <c r="AL21" s="36">
        <f>Original_VA!AL21/Original_VA!AL$5*100</f>
        <v>3.4161776258181642</v>
      </c>
      <c r="AM21" s="36">
        <f>Original_VA!AM21/Original_VA!AM$5*100</f>
        <v>3.424917127274524</v>
      </c>
      <c r="AN21" s="36">
        <f>Original_VA!AN21/Original_VA!AN$5*100</f>
        <v>3.2413355938805384</v>
      </c>
      <c r="AO21" s="36">
        <f>Original_VA!AO21/Original_VA!AO$5*100</f>
        <v>3.5340012525364726</v>
      </c>
      <c r="AP21" s="36">
        <f>Original_VA!AP21/Original_VA!AP$5*100</f>
        <v>3.5209837572523544</v>
      </c>
      <c r="AQ21" s="36">
        <f>Original_VA!AQ21/Original_VA!AQ$5*100</f>
        <v>3.3716960345342106</v>
      </c>
      <c r="AR21" s="36">
        <f>Original_VA!AR21/Original_VA!AR$5*100</f>
        <v>3.2808250994917874</v>
      </c>
      <c r="AS21" s="36">
        <f>Original_VA!AS21/Original_VA!AS$5*100</f>
        <v>3.4088695945435199</v>
      </c>
      <c r="AT21" s="36">
        <f>Original_VA!AT21/Original_VA!AT$5*100</f>
        <v>3.4723262627266647</v>
      </c>
      <c r="AU21" s="36">
        <f>Original_VA!AU21/Original_VA!AU$5*100</f>
        <v>3.522362138990029</v>
      </c>
      <c r="AV21" s="36">
        <f>Original_VA!AV21/Original_VA!AV$5*100</f>
        <v>3.4810639173278513</v>
      </c>
      <c r="AW21" s="36">
        <f>Original_VA!AW21/Original_VA!AW$5*100</f>
        <v>3.4376354809762728</v>
      </c>
      <c r="AX21" s="36">
        <f>Original_VA!AX21/Original_VA!AX$5*100</f>
        <v>3.4360593605015142</v>
      </c>
      <c r="AY21" s="36">
        <f>Original_VA!AY21/Original_VA!AY$5*100</f>
        <v>3.3563142651028639</v>
      </c>
      <c r="AZ21" s="36">
        <f>Original_VA!AZ21/Original_VA!AZ$5*100</f>
        <v>3.5478395547572679</v>
      </c>
      <c r="BA21" s="36">
        <f>Original_VA!BA21/Original_VA!BA$5*100</f>
        <v>3.3884753733562811</v>
      </c>
      <c r="BB21" s="36">
        <f>Original_VA!BB21/Original_VA!BB$5*100</f>
        <v>3.1635621646405196</v>
      </c>
      <c r="BC21" s="36">
        <f>Original_VA!BC21/Original_VA!BC$5*100</f>
        <v>2.838142697935119</v>
      </c>
      <c r="BD21" s="36">
        <f>Original_VA!BD21/Original_VA!BD$5*100</f>
        <v>2.4283699881580532</v>
      </c>
      <c r="BE21" s="36">
        <f>Original_VA!BE21/Original_VA!BE$5*100</f>
        <v>2.5578556002578057</v>
      </c>
      <c r="BF21" s="36">
        <f>Original_VA!BF21/Original_VA!BF$5*100</f>
        <v>2.3500417436898213</v>
      </c>
    </row>
    <row r="22" spans="1:58" s="19" customFormat="1" ht="17.100000000000001" customHeight="1" x14ac:dyDescent="0.2">
      <c r="A22" s="41" t="s">
        <v>75</v>
      </c>
      <c r="B22" s="36" t="e">
        <f>Original_VA!B22/Original_VA!B$5*100</f>
        <v>#DIV/0!</v>
      </c>
      <c r="C22" s="36" t="e">
        <f>Original_VA!C22/Original_VA!C$5*100</f>
        <v>#DIV/0!</v>
      </c>
      <c r="D22" s="36">
        <f>Original_VA!D22/Original_VA!D$5*100</f>
        <v>2.5290612331195783</v>
      </c>
      <c r="E22" s="36">
        <f>Original_VA!E22/Original_VA!E$5*100</f>
        <v>2.557920760461446</v>
      </c>
      <c r="F22" s="36">
        <f>Original_VA!F22/Original_VA!F$5*100</f>
        <v>2.5579389303651183</v>
      </c>
      <c r="G22" s="36">
        <f>Original_VA!G22/Original_VA!G$5*100</f>
        <v>1.72781304626676</v>
      </c>
      <c r="H22" s="36">
        <f>Original_VA!H22/Original_VA!H$5*100</f>
        <v>2.0238609447289209</v>
      </c>
      <c r="I22" s="36">
        <f>Original_VA!I22/Original_VA!I$5*100</f>
        <v>2.4546894541520574</v>
      </c>
      <c r="J22" s="36">
        <f>Original_VA!J22/Original_VA!J$5*100</f>
        <v>2.2893845127663925</v>
      </c>
      <c r="K22" s="36">
        <f>Original_VA!K22/Original_VA!K$5*100</f>
        <v>1.8148116700795489</v>
      </c>
      <c r="L22" s="36">
        <f>Original_VA!L22/Original_VA!L$5*100</f>
        <v>1.8790957483262527</v>
      </c>
      <c r="M22" s="36">
        <f>Original_VA!M22/Original_VA!M$5*100</f>
        <v>1.7566234313196112</v>
      </c>
      <c r="N22" s="36">
        <f>Original_VA!N22/Original_VA!N$5*100</f>
        <v>2.4169245841968765</v>
      </c>
      <c r="O22" s="36">
        <f>Original_VA!O22/Original_VA!O$5*100</f>
        <v>2.3205343210880649</v>
      </c>
      <c r="P22" s="36">
        <f>Original_VA!P22/Original_VA!P$5*100</f>
        <v>1.9912287624052654</v>
      </c>
      <c r="Q22" s="36">
        <f>Original_VA!Q22/Original_VA!Q$5*100</f>
        <v>2.6433291474121616</v>
      </c>
      <c r="R22" s="36">
        <f>Original_VA!R22/Original_VA!R$5*100</f>
        <v>2.5160509292681077</v>
      </c>
      <c r="S22" s="36">
        <f>Original_VA!S22/Original_VA!S$5*100</f>
        <v>2.3748992491920062</v>
      </c>
      <c r="T22" s="36">
        <f>Original_VA!T22/Original_VA!T$5*100</f>
        <v>2.3459167832443875</v>
      </c>
      <c r="U22" s="36">
        <f>Original_VA!U22/Original_VA!U$5*100</f>
        <v>1.8756993619416609</v>
      </c>
      <c r="V22" s="36">
        <f>Original_VA!V22/Original_VA!V$5*100</f>
        <v>2.7626519090457777</v>
      </c>
      <c r="W22" s="36">
        <f>Original_VA!W22/Original_VA!W$5*100</f>
        <v>3.2461289222384249</v>
      </c>
      <c r="X22" s="36">
        <f>Original_VA!X22/Original_VA!X$5*100</f>
        <v>4.7199287040320108</v>
      </c>
      <c r="Y22" s="36">
        <f>Original_VA!Y22/Original_VA!Y$5*100</f>
        <v>3.4267765681189077</v>
      </c>
      <c r="Z22" s="36">
        <f>Original_VA!Z22/Original_VA!Z$5*100</f>
        <v>3.0835175977037714</v>
      </c>
      <c r="AA22" s="36">
        <f>Original_VA!AA22/Original_VA!AA$5*100</f>
        <v>1.5355489403119407</v>
      </c>
      <c r="AB22" s="36">
        <f>Original_VA!AB22/Original_VA!AB$5*100</f>
        <v>2.363127357278676</v>
      </c>
      <c r="AC22" s="36">
        <f>Original_VA!AC22/Original_VA!AC$5*100</f>
        <v>2.340837171859985</v>
      </c>
      <c r="AD22" s="36">
        <f>Original_VA!AD22/Original_VA!AD$5*100</f>
        <v>2.5500771797506316</v>
      </c>
      <c r="AE22" s="36">
        <f>Original_VA!AE22/Original_VA!AE$5*100</f>
        <v>2.3270608307488163</v>
      </c>
      <c r="AF22" s="36">
        <f>Original_VA!AF22/Original_VA!AF$5*100</f>
        <v>2.3898826670525599</v>
      </c>
      <c r="AG22" s="36">
        <f>Original_VA!AG22/Original_VA!AG$5*100</f>
        <v>2.4298966730206772</v>
      </c>
      <c r="AH22" s="36">
        <f>Original_VA!AH22/Original_VA!AH$5*100</f>
        <v>2.5373872211811683</v>
      </c>
      <c r="AI22" s="36">
        <f>Original_VA!AI22/Original_VA!AI$5*100</f>
        <v>2.5841803395664358</v>
      </c>
      <c r="AJ22" s="36">
        <f>Original_VA!AJ22/Original_VA!AJ$5*100</f>
        <v>2.7583496245845014</v>
      </c>
      <c r="AK22" s="36">
        <f>Original_VA!AK22/Original_VA!AK$5*100</f>
        <v>2.8834062086722763</v>
      </c>
      <c r="AL22" s="36">
        <f>Original_VA!AL22/Original_VA!AL$5*100</f>
        <v>3.0269755269678402</v>
      </c>
      <c r="AM22" s="36">
        <f>Original_VA!AM22/Original_VA!AM$5*100</f>
        <v>3.1704665303179675</v>
      </c>
      <c r="AN22" s="36">
        <f>Original_VA!AN22/Original_VA!AN$5*100</f>
        <v>3.1259782575871107</v>
      </c>
      <c r="AO22" s="36">
        <f>Original_VA!AO22/Original_VA!AO$5*100</f>
        <v>3.1551519301071131</v>
      </c>
      <c r="AP22" s="36">
        <f>Original_VA!AP22/Original_VA!AP$5*100</f>
        <v>3.0060846972748445</v>
      </c>
      <c r="AQ22" s="36">
        <f>Original_VA!AQ22/Original_VA!AQ$5*100</f>
        <v>2.9012952282079634</v>
      </c>
      <c r="AR22" s="36">
        <f>Original_VA!AR22/Original_VA!AR$5*100</f>
        <v>2.9287718551791913</v>
      </c>
      <c r="AS22" s="36">
        <f>Original_VA!AS22/Original_VA!AS$5*100</f>
        <v>2.8481115221466684</v>
      </c>
      <c r="AT22" s="36">
        <f>Original_VA!AT22/Original_VA!AT$5*100</f>
        <v>2.8444272500245575</v>
      </c>
      <c r="AU22" s="36">
        <f>Original_VA!AU22/Original_VA!AU$5*100</f>
        <v>2.9635861072744336</v>
      </c>
      <c r="AV22" s="36">
        <f>Original_VA!AV22/Original_VA!AV$5*100</f>
        <v>2.9591106897688944</v>
      </c>
      <c r="AW22" s="36">
        <f>Original_VA!AW22/Original_VA!AW$5*100</f>
        <v>2.9396870150673013</v>
      </c>
      <c r="AX22" s="36">
        <f>Original_VA!AX22/Original_VA!AX$5*100</f>
        <v>2.7750678424613269</v>
      </c>
      <c r="AY22" s="36">
        <f>Original_VA!AY22/Original_VA!AY$5*100</f>
        <v>1.6375053986115913</v>
      </c>
      <c r="AZ22" s="36">
        <f>Original_VA!AZ22/Original_VA!AZ$5*100</f>
        <v>2.0782928469522677</v>
      </c>
      <c r="BA22" s="36">
        <f>Original_VA!BA22/Original_VA!BA$5*100</f>
        <v>2.2317410248868894</v>
      </c>
      <c r="BB22" s="36">
        <f>Original_VA!BB22/Original_VA!BB$5*100</f>
        <v>2.6553587225820512</v>
      </c>
      <c r="BC22" s="36">
        <f>Original_VA!BC22/Original_VA!BC$5*100</f>
        <v>2.6360934411106784</v>
      </c>
      <c r="BD22" s="36">
        <f>Original_VA!BD22/Original_VA!BD$5*100</f>
        <v>2.1280669690364387</v>
      </c>
      <c r="BE22" s="36">
        <f>Original_VA!BE22/Original_VA!BE$5*100</f>
        <v>2.6320038482163377</v>
      </c>
      <c r="BF22" s="36">
        <f>Original_VA!BF22/Original_VA!BF$5*100</f>
        <v>1.1570591419504763</v>
      </c>
    </row>
    <row r="23" spans="1:58" s="19" customFormat="1" ht="17.100000000000001" customHeight="1" x14ac:dyDescent="0.2">
      <c r="A23" s="41" t="s">
        <v>76</v>
      </c>
      <c r="B23" s="36" t="e">
        <f>Original_VA!B23/Original_VA!B$5*100</f>
        <v>#DIV/0!</v>
      </c>
      <c r="C23" s="36" t="e">
        <f>Original_VA!C23/Original_VA!C$5*100</f>
        <v>#DIV/0!</v>
      </c>
      <c r="D23" s="36">
        <f>Original_VA!D23/Original_VA!D$5*100</f>
        <v>0</v>
      </c>
      <c r="E23" s="36">
        <f>Original_VA!E23/Original_VA!E$5*100</f>
        <v>0</v>
      </c>
      <c r="F23" s="36">
        <f>Original_VA!F23/Original_VA!F$5*100</f>
        <v>0</v>
      </c>
      <c r="G23" s="36">
        <f>Original_VA!G23/Original_VA!G$5*100</f>
        <v>0</v>
      </c>
      <c r="H23" s="36">
        <f>Original_VA!H23/Original_VA!H$5*100</f>
        <v>0.60493359399595437</v>
      </c>
      <c r="I23" s="36">
        <f>Original_VA!I23/Original_VA!I$5*100</f>
        <v>0.99399879475088937</v>
      </c>
      <c r="J23" s="36">
        <f>Original_VA!J23/Original_VA!J$5*100</f>
        <v>0.9242770553348052</v>
      </c>
      <c r="K23" s="36">
        <f>Original_VA!K23/Original_VA!K$5*100</f>
        <v>0.74461068138706432</v>
      </c>
      <c r="L23" s="36">
        <f>Original_VA!L23/Original_VA!L$5*100</f>
        <v>0.91122633009241005</v>
      </c>
      <c r="M23" s="36">
        <f>Original_VA!M23/Original_VA!M$5*100</f>
        <v>0.91292529250374488</v>
      </c>
      <c r="N23" s="36">
        <f>Original_VA!N23/Original_VA!N$5*100</f>
        <v>1.1009488354728565</v>
      </c>
      <c r="O23" s="36">
        <f>Original_VA!O23/Original_VA!O$5*100</f>
        <v>1.1607163709314114</v>
      </c>
      <c r="P23" s="36">
        <f>Original_VA!P23/Original_VA!P$5*100</f>
        <v>0.97346197486569486</v>
      </c>
      <c r="Q23" s="36">
        <f>Original_VA!Q23/Original_VA!Q$5*100</f>
        <v>1.6099038484400454</v>
      </c>
      <c r="R23" s="36">
        <f>Original_VA!R23/Original_VA!R$5*100</f>
        <v>1.5723937505570527</v>
      </c>
      <c r="S23" s="36">
        <f>Original_VA!S23/Original_VA!S$5*100</f>
        <v>1.3915846611722362</v>
      </c>
      <c r="T23" s="36">
        <f>Original_VA!T23/Original_VA!T$5*100</f>
        <v>1.364045408597061</v>
      </c>
      <c r="U23" s="36">
        <f>Original_VA!U23/Original_VA!U$5*100</f>
        <v>1.5206206715728847</v>
      </c>
      <c r="V23" s="36">
        <f>Original_VA!V23/Original_VA!V$5*100</f>
        <v>2.0768197429286746</v>
      </c>
      <c r="W23" s="36">
        <f>Original_VA!W23/Original_VA!W$5*100</f>
        <v>2.5031895684768397</v>
      </c>
      <c r="X23" s="36">
        <f>Original_VA!X23/Original_VA!X$5*100</f>
        <v>3.7735966008361141</v>
      </c>
      <c r="Y23" s="36">
        <f>Original_VA!Y23/Original_VA!Y$5*100</f>
        <v>3.216976609213317</v>
      </c>
      <c r="Z23" s="36">
        <f>Original_VA!Z23/Original_VA!Z$5*100</f>
        <v>2.1963511678733219</v>
      </c>
      <c r="AA23" s="36">
        <f>Original_VA!AA23/Original_VA!AA$5*100</f>
        <v>1.2015372834881033</v>
      </c>
      <c r="AB23" s="36">
        <f>Original_VA!AB23/Original_VA!AB$5*100</f>
        <v>1.6554476787753809</v>
      </c>
      <c r="AC23" s="36">
        <f>Original_VA!AC23/Original_VA!AC$5*100</f>
        <v>1.9715830518141759</v>
      </c>
      <c r="AD23" s="36">
        <f>Original_VA!AD23/Original_VA!AD$5*100</f>
        <v>1.9880965825429415</v>
      </c>
      <c r="AE23" s="36">
        <f>Original_VA!AE23/Original_VA!AE$5*100</f>
        <v>1.9016515641725986</v>
      </c>
      <c r="AF23" s="36">
        <f>Original_VA!AF23/Original_VA!AF$5*100</f>
        <v>2.0699595157835331</v>
      </c>
      <c r="AG23" s="36">
        <f>Original_VA!AG23/Original_VA!AG$5*100</f>
        <v>2.432626909446693</v>
      </c>
      <c r="AH23" s="36">
        <f>Original_VA!AH23/Original_VA!AH$5*100</f>
        <v>1.9712078891417228</v>
      </c>
      <c r="AI23" s="36">
        <f>Original_VA!AI23/Original_VA!AI$5*100</f>
        <v>2.62904467284678</v>
      </c>
      <c r="AJ23" s="36">
        <f>Original_VA!AJ23/Original_VA!AJ$5*100</f>
        <v>2.0230144796544942</v>
      </c>
      <c r="AK23" s="36">
        <f>Original_VA!AK23/Original_VA!AK$5*100</f>
        <v>2.1173247837288116</v>
      </c>
      <c r="AL23" s="36">
        <f>Original_VA!AL23/Original_VA!AL$5*100</f>
        <v>1.9780568008195374</v>
      </c>
      <c r="AM23" s="36">
        <f>Original_VA!AM23/Original_VA!AM$5*100</f>
        <v>1.7372966718135541</v>
      </c>
      <c r="AN23" s="36">
        <f>Original_VA!AN23/Original_VA!AN$5*100</f>
        <v>1.4650665154017648</v>
      </c>
      <c r="AO23" s="36">
        <f>Original_VA!AO23/Original_VA!AO$5*100</f>
        <v>1.6904672488761117</v>
      </c>
      <c r="AP23" s="36">
        <f>Original_VA!AP23/Original_VA!AP$5*100</f>
        <v>1.6866334780327457</v>
      </c>
      <c r="AQ23" s="36">
        <f>Original_VA!AQ23/Original_VA!AQ$5*100</f>
        <v>1.6918580817032003</v>
      </c>
      <c r="AR23" s="36">
        <f>Original_VA!AR23/Original_VA!AR$5*100</f>
        <v>1.6537808480166722</v>
      </c>
      <c r="AS23" s="36">
        <f>Original_VA!AS23/Original_VA!AS$5*100</f>
        <v>1.8803118589715104</v>
      </c>
      <c r="AT23" s="36">
        <f>Original_VA!AT23/Original_VA!AT$5*100</f>
        <v>1.8777777627336556</v>
      </c>
      <c r="AU23" s="36">
        <f>Original_VA!AU23/Original_VA!AU$5*100</f>
        <v>1.8598646207877496</v>
      </c>
      <c r="AV23" s="36">
        <f>Original_VA!AV23/Original_VA!AV$5*100</f>
        <v>1.801548411974035</v>
      </c>
      <c r="AW23" s="36">
        <f>Original_VA!AW23/Original_VA!AW$5*100</f>
        <v>1.9290537128417731</v>
      </c>
      <c r="AX23" s="36">
        <f>Original_VA!AX23/Original_VA!AX$5*100</f>
        <v>1.8091402111897272</v>
      </c>
      <c r="AY23" s="36">
        <f>Original_VA!AY23/Original_VA!AY$5*100</f>
        <v>1.7693674465268494</v>
      </c>
      <c r="AZ23" s="36">
        <f>Original_VA!AZ23/Original_VA!AZ$5*100</f>
        <v>1.523331086611907</v>
      </c>
      <c r="BA23" s="36">
        <f>Original_VA!BA23/Original_VA!BA$5*100</f>
        <v>1.7168733226982358</v>
      </c>
      <c r="BB23" s="36">
        <f>Original_VA!BB23/Original_VA!BB$5*100</f>
        <v>1.9631974927309628</v>
      </c>
      <c r="BC23" s="36">
        <f>Original_VA!BC23/Original_VA!BC$5*100</f>
        <v>2.0428759748744896</v>
      </c>
      <c r="BD23" s="36">
        <f>Original_VA!BD23/Original_VA!BD$5*100</f>
        <v>1.9554514030286487</v>
      </c>
      <c r="BE23" s="36">
        <f>Original_VA!BE23/Original_VA!BE$5*100</f>
        <v>2.3008732338501274</v>
      </c>
      <c r="BF23" s="36">
        <f>Original_VA!BF23/Original_VA!BF$5*100</f>
        <v>2.6054637534858918</v>
      </c>
    </row>
    <row r="24" spans="1:58" s="19" customFormat="1" ht="17.100000000000001" customHeight="1" x14ac:dyDescent="0.2">
      <c r="A24" s="41" t="s">
        <v>77</v>
      </c>
      <c r="B24" s="36" t="e">
        <f>Original_VA!B24/Original_VA!B$5*100</f>
        <v>#DIV/0!</v>
      </c>
      <c r="C24" s="36" t="e">
        <f>Original_VA!C24/Original_VA!C$5*100</f>
        <v>#DIV/0!</v>
      </c>
      <c r="D24" s="36">
        <f>Original_VA!D24/Original_VA!D$5*100</f>
        <v>1.8264078592507929</v>
      </c>
      <c r="E24" s="36">
        <f>Original_VA!E24/Original_VA!E$5*100</f>
        <v>2.6602058966562812</v>
      </c>
      <c r="F24" s="36">
        <f>Original_VA!F24/Original_VA!F$5*100</f>
        <v>2.5967587471232494</v>
      </c>
      <c r="G24" s="36">
        <f>Original_VA!G24/Original_VA!G$5*100</f>
        <v>1.5453015835870707</v>
      </c>
      <c r="H24" s="36">
        <f>Original_VA!H24/Original_VA!H$5*100</f>
        <v>1.2081537946471705</v>
      </c>
      <c r="I24" s="36">
        <f>Original_VA!I24/Original_VA!I$5*100</f>
        <v>1.7132023749069918</v>
      </c>
      <c r="J24" s="36">
        <f>Original_VA!J24/Original_VA!J$5*100</f>
        <v>1.6158589922545745</v>
      </c>
      <c r="K24" s="36">
        <f>Original_VA!K24/Original_VA!K$5*100</f>
        <v>1.3916951583432093</v>
      </c>
      <c r="L24" s="36">
        <f>Original_VA!L24/Original_VA!L$5*100</f>
        <v>1.8212190092896485</v>
      </c>
      <c r="M24" s="36">
        <f>Original_VA!M24/Original_VA!M$5*100</f>
        <v>1.4661977943963656</v>
      </c>
      <c r="N24" s="36">
        <f>Original_VA!N24/Original_VA!N$5*100</f>
        <v>1.5982948856059549</v>
      </c>
      <c r="O24" s="36">
        <f>Original_VA!O24/Original_VA!O$5*100</f>
        <v>1.876163092064032</v>
      </c>
      <c r="P24" s="36">
        <f>Original_VA!P24/Original_VA!P$5*100</f>
        <v>1.3309031872438606</v>
      </c>
      <c r="Q24" s="36">
        <f>Original_VA!Q24/Original_VA!Q$5*100</f>
        <v>1.7481346314076396</v>
      </c>
      <c r="R24" s="36">
        <f>Original_VA!R24/Original_VA!R$5*100</f>
        <v>1.7077006467292575</v>
      </c>
      <c r="S24" s="36">
        <f>Original_VA!S24/Original_VA!S$5*100</f>
        <v>1.5774987527509703</v>
      </c>
      <c r="T24" s="36">
        <f>Original_VA!T24/Original_VA!T$5*100</f>
        <v>1.479376433503111</v>
      </c>
      <c r="U24" s="36">
        <f>Original_VA!U24/Original_VA!U$5*100</f>
        <v>1.4616053816968939</v>
      </c>
      <c r="V24" s="36">
        <f>Original_VA!V24/Original_VA!V$5*100</f>
        <v>1.9186587771251671</v>
      </c>
      <c r="W24" s="36">
        <f>Original_VA!W24/Original_VA!W$5*100</f>
        <v>2.3864066188653426</v>
      </c>
      <c r="X24" s="36">
        <f>Original_VA!X24/Original_VA!X$5*100</f>
        <v>3.4593555669593781</v>
      </c>
      <c r="Y24" s="36">
        <f>Original_VA!Y24/Original_VA!Y$5*100</f>
        <v>2.9735044776240525</v>
      </c>
      <c r="Z24" s="36">
        <f>Original_VA!Z24/Original_VA!Z$5*100</f>
        <v>2.4502084697921958</v>
      </c>
      <c r="AA24" s="36">
        <f>Original_VA!AA24/Original_VA!AA$5*100</f>
        <v>1.4310593174121204</v>
      </c>
      <c r="AB24" s="36">
        <f>Original_VA!AB24/Original_VA!AB$5*100</f>
        <v>2.0746410374796751</v>
      </c>
      <c r="AC24" s="36">
        <f>Original_VA!AC24/Original_VA!AC$5*100</f>
        <v>2.7413098587628255</v>
      </c>
      <c r="AD24" s="36">
        <f>Original_VA!AD24/Original_VA!AD$5*100</f>
        <v>2.6185715589363698</v>
      </c>
      <c r="AE24" s="36">
        <f>Original_VA!AE24/Original_VA!AE$5*100</f>
        <v>2.4717839020648</v>
      </c>
      <c r="AF24" s="36">
        <f>Original_VA!AF24/Original_VA!AF$5*100</f>
        <v>2.6582205501458431</v>
      </c>
      <c r="AG24" s="36">
        <f>Original_VA!AG24/Original_VA!AG$5*100</f>
        <v>2.7890322314065874</v>
      </c>
      <c r="AH24" s="36">
        <f>Original_VA!AH24/Original_VA!AH$5*100</f>
        <v>2.6493957628635583</v>
      </c>
      <c r="AI24" s="36">
        <f>Original_VA!AI24/Original_VA!AI$5*100</f>
        <v>2.9198363455352663</v>
      </c>
      <c r="AJ24" s="36">
        <f>Original_VA!AJ24/Original_VA!AJ$5*100</f>
        <v>2.5330029547247634</v>
      </c>
      <c r="AK24" s="36">
        <f>Original_VA!AK24/Original_VA!AK$5*100</f>
        <v>2.502233389833517</v>
      </c>
      <c r="AL24" s="36">
        <f>Original_VA!AL24/Original_VA!AL$5*100</f>
        <v>2.8019808691417158</v>
      </c>
      <c r="AM24" s="36">
        <f>Original_VA!AM24/Original_VA!AM$5*100</f>
        <v>2.7476245257789205</v>
      </c>
      <c r="AN24" s="36">
        <f>Original_VA!AN24/Original_VA!AN$5*100</f>
        <v>2.4612438228368703</v>
      </c>
      <c r="AO24" s="36">
        <f>Original_VA!AO24/Original_VA!AO$5*100</f>
        <v>2.7362098008715132</v>
      </c>
      <c r="AP24" s="36">
        <f>Original_VA!AP24/Original_VA!AP$5*100</f>
        <v>2.5212758060339935</v>
      </c>
      <c r="AQ24" s="36">
        <f>Original_VA!AQ24/Original_VA!AQ$5*100</f>
        <v>2.477025495520766</v>
      </c>
      <c r="AR24" s="36">
        <f>Original_VA!AR24/Original_VA!AR$5*100</f>
        <v>2.284978267500958</v>
      </c>
      <c r="AS24" s="36">
        <f>Original_VA!AS24/Original_VA!AS$5*100</f>
        <v>2.5073211311484536</v>
      </c>
      <c r="AT24" s="36">
        <f>Original_VA!AT24/Original_VA!AT$5*100</f>
        <v>2.7499683246023281</v>
      </c>
      <c r="AU24" s="36">
        <f>Original_VA!AU24/Original_VA!AU$5*100</f>
        <v>2.9328383149812778</v>
      </c>
      <c r="AV24" s="36">
        <f>Original_VA!AV24/Original_VA!AV$5*100</f>
        <v>2.8792847229415708</v>
      </c>
      <c r="AW24" s="36">
        <f>Original_VA!AW24/Original_VA!AW$5*100</f>
        <v>2.9295633027076344</v>
      </c>
      <c r="AX24" s="36">
        <f>Original_VA!AX24/Original_VA!AX$5*100</f>
        <v>2.8623284623644931</v>
      </c>
      <c r="AY24" s="36">
        <f>Original_VA!AY24/Original_VA!AY$5*100</f>
        <v>2.1915306033476134</v>
      </c>
      <c r="AZ24" s="36">
        <f>Original_VA!AZ24/Original_VA!AZ$5*100</f>
        <v>2.8984067761246504</v>
      </c>
      <c r="BA24" s="36">
        <f>Original_VA!BA24/Original_VA!BA$5*100</f>
        <v>2.6279100993785272</v>
      </c>
      <c r="BB24" s="36">
        <f>Original_VA!BB24/Original_VA!BB$5*100</f>
        <v>2.999197648048936</v>
      </c>
      <c r="BC24" s="36">
        <f>Original_VA!BC24/Original_VA!BC$5*100</f>
        <v>2.5455193356943591</v>
      </c>
      <c r="BD24" s="36">
        <f>Original_VA!BD24/Original_VA!BD$5*100</f>
        <v>2.7218336093562754</v>
      </c>
      <c r="BE24" s="36">
        <f>Original_VA!BE24/Original_VA!BE$5*100</f>
        <v>2.5918026288123408</v>
      </c>
      <c r="BF24" s="36">
        <f>Original_VA!BF24/Original_VA!BF$5*100</f>
        <v>2.9349777933978136</v>
      </c>
    </row>
    <row r="25" spans="1:58" s="19" customFormat="1" ht="17.100000000000001" customHeight="1" x14ac:dyDescent="0.2">
      <c r="A25" s="41" t="s">
        <v>20</v>
      </c>
      <c r="B25" s="36" t="e">
        <f>Original_VA!B25/Original_VA!B$5*100</f>
        <v>#DIV/0!</v>
      </c>
      <c r="C25" s="36" t="e">
        <f>Original_VA!C25/Original_VA!C$5*100</f>
        <v>#DIV/0!</v>
      </c>
      <c r="D25" s="36">
        <f>Original_VA!D25/Original_VA!D$5*100</f>
        <v>7.30867147589192</v>
      </c>
      <c r="E25" s="36">
        <f>Original_VA!E25/Original_VA!E$5*100</f>
        <v>8.7382658183329056</v>
      </c>
      <c r="F25" s="36">
        <f>Original_VA!F25/Original_VA!F$5*100</f>
        <v>8.7817572852601806</v>
      </c>
      <c r="G25" s="36">
        <f>Original_VA!G25/Original_VA!G$5*100</f>
        <v>5.6726514498324514</v>
      </c>
      <c r="H25" s="36">
        <f>Original_VA!H25/Original_VA!H$5*100</f>
        <v>5.2426366765266543</v>
      </c>
      <c r="I25" s="36">
        <f>Original_VA!I25/Original_VA!I$5*100</f>
        <v>6.2294718905818298</v>
      </c>
      <c r="J25" s="36">
        <f>Original_VA!J25/Original_VA!J$5*100</f>
        <v>6.1374773547827095</v>
      </c>
      <c r="K25" s="36">
        <f>Original_VA!K25/Original_VA!K$5*100</f>
        <v>5.1537090580549654</v>
      </c>
      <c r="L25" s="36">
        <f>Original_VA!L25/Original_VA!L$5*100</f>
        <v>5.0764652988177188</v>
      </c>
      <c r="M25" s="36">
        <f>Original_VA!M25/Original_VA!M$5*100</f>
        <v>4.4671849254041165</v>
      </c>
      <c r="N25" s="36">
        <f>Original_VA!N25/Original_VA!N$5*100</f>
        <v>5.6805196061646512</v>
      </c>
      <c r="O25" s="36">
        <f>Original_VA!O25/Original_VA!O$5*100</f>
        <v>5.4164366780151534</v>
      </c>
      <c r="P25" s="36">
        <f>Original_VA!P25/Original_VA!P$5*100</f>
        <v>4.0360826304830129</v>
      </c>
      <c r="Q25" s="36">
        <f>Original_VA!Q25/Original_VA!Q$5*100</f>
        <v>5.9162178457904542</v>
      </c>
      <c r="R25" s="36">
        <f>Original_VA!R25/Original_VA!R$5*100</f>
        <v>5.8465567973861496</v>
      </c>
      <c r="S25" s="36">
        <f>Original_VA!S25/Original_VA!S$5*100</f>
        <v>5.8420377760687803</v>
      </c>
      <c r="T25" s="36">
        <f>Original_VA!T25/Original_VA!T$5*100</f>
        <v>4.8068663361858048</v>
      </c>
      <c r="U25" s="36">
        <f>Original_VA!U25/Original_VA!U$5*100</f>
        <v>4.7474796033089808</v>
      </c>
      <c r="V25" s="36">
        <f>Original_VA!V25/Original_VA!V$5*100</f>
        <v>6.1476920482442861</v>
      </c>
      <c r="W25" s="36">
        <f>Original_VA!W25/Original_VA!W$5*100</f>
        <v>7.2026897007748181</v>
      </c>
      <c r="X25" s="36">
        <f>Original_VA!X25/Original_VA!X$5*100</f>
        <v>9.5168294806353089</v>
      </c>
      <c r="Y25" s="36">
        <f>Original_VA!Y25/Original_VA!Y$5*100</f>
        <v>7.9539450421230828</v>
      </c>
      <c r="Z25" s="36">
        <f>Original_VA!Z25/Original_VA!Z$5*100</f>
        <v>6.1832024293539938</v>
      </c>
      <c r="AA25" s="36">
        <f>Original_VA!AA25/Original_VA!AA$5*100</f>
        <v>3.4662162712728457</v>
      </c>
      <c r="AB25" s="36">
        <f>Original_VA!AB25/Original_VA!AB$5*100</f>
        <v>5.1564556121156429</v>
      </c>
      <c r="AC25" s="36">
        <f>Original_VA!AC25/Original_VA!AC$5*100</f>
        <v>5.985435054502509</v>
      </c>
      <c r="AD25" s="36">
        <f>Original_VA!AD25/Original_VA!AD$5*100</f>
        <v>6.258365905170721</v>
      </c>
      <c r="AE25" s="36">
        <f>Original_VA!AE25/Original_VA!AE$5*100</f>
        <v>6.1544022037749526</v>
      </c>
      <c r="AF25" s="36">
        <f>Original_VA!AF25/Original_VA!AF$5*100</f>
        <v>5.8720290767415539</v>
      </c>
      <c r="AG25" s="36">
        <f>Original_VA!AG25/Original_VA!AG$5*100</f>
        <v>6.2497375601997165</v>
      </c>
      <c r="AH25" s="36">
        <f>Original_VA!AH25/Original_VA!AH$5*100</f>
        <v>5.8180160107635128</v>
      </c>
      <c r="AI25" s="36">
        <f>Original_VA!AI25/Original_VA!AI$5*100</f>
        <v>6.6608523067925223</v>
      </c>
      <c r="AJ25" s="36">
        <f>Original_VA!AJ25/Original_VA!AJ$5*100</f>
        <v>5.6662507585884851</v>
      </c>
      <c r="AK25" s="36">
        <f>Original_VA!AK25/Original_VA!AK$5*100</f>
        <v>6.0277324878871896</v>
      </c>
      <c r="AL25" s="36">
        <f>Original_VA!AL25/Original_VA!AL$5*100</f>
        <v>6.1440191957575827</v>
      </c>
      <c r="AM25" s="36">
        <f>Original_VA!AM25/Original_VA!AM$5*100</f>
        <v>6.1854263258341824</v>
      </c>
      <c r="AN25" s="36">
        <f>Original_VA!AN25/Original_VA!AN$5*100</f>
        <v>5.6178948176724646</v>
      </c>
      <c r="AO25" s="36">
        <f>Original_VA!AO25/Original_VA!AO$5*100</f>
        <v>6.4974219521080192</v>
      </c>
      <c r="AP25" s="36">
        <f>Original_VA!AP25/Original_VA!AP$5*100</f>
        <v>6.3881999198155324</v>
      </c>
      <c r="AQ25" s="36">
        <f>Original_VA!AQ25/Original_VA!AQ$5*100</f>
        <v>6.1911591776506212</v>
      </c>
      <c r="AR25" s="36">
        <f>Original_VA!AR25/Original_VA!AR$5*100</f>
        <v>5.9602107366416055</v>
      </c>
      <c r="AS25" s="36">
        <f>Original_VA!AS25/Original_VA!AS$5*100</f>
        <v>6.4238272810268517</v>
      </c>
      <c r="AT25" s="36">
        <f>Original_VA!AT25/Original_VA!AT$5*100</f>
        <v>6.5240813940483369</v>
      </c>
      <c r="AU25" s="36">
        <f>Original_VA!AU25/Original_VA!AU$5*100</f>
        <v>6.2253383314032336</v>
      </c>
      <c r="AV25" s="36">
        <f>Original_VA!AV25/Original_VA!AV$5*100</f>
        <v>5.7473287938827502</v>
      </c>
      <c r="AW25" s="36">
        <f>Original_VA!AW25/Original_VA!AW$5*100</f>
        <v>5.9203950530348317</v>
      </c>
      <c r="AX25" s="36">
        <f>Original_VA!AX25/Original_VA!AX$5*100</f>
        <v>6.7496910206749705</v>
      </c>
      <c r="AY25" s="36">
        <f>Original_VA!AY25/Original_VA!AY$5*100</f>
        <v>7.2511797185292775</v>
      </c>
      <c r="AZ25" s="36">
        <f>Original_VA!AZ25/Original_VA!AZ$5*100</f>
        <v>5.9209056706235952</v>
      </c>
      <c r="BA25" s="36">
        <f>Original_VA!BA25/Original_VA!BA$5*100</f>
        <v>6.2721941024667673</v>
      </c>
      <c r="BB25" s="36">
        <f>Original_VA!BB25/Original_VA!BB$5*100</f>
        <v>6.5940331563489369</v>
      </c>
      <c r="BC25" s="36">
        <f>Original_VA!BC25/Original_VA!BC$5*100</f>
        <v>6.2600237968859123</v>
      </c>
      <c r="BD25" s="36">
        <f>Original_VA!BD25/Original_VA!BD$5*100</f>
        <v>5.6603228641454333</v>
      </c>
      <c r="BE25" s="36">
        <f>Original_VA!BE25/Original_VA!BE$5*100</f>
        <v>5.8085431136799972</v>
      </c>
      <c r="BF25" s="36">
        <f>Original_VA!BF25/Original_VA!BF$5*100</f>
        <v>5.8479470523643329</v>
      </c>
    </row>
    <row r="26" spans="1:58" s="19" customFormat="1" ht="17.100000000000001" customHeight="1" x14ac:dyDescent="0.2">
      <c r="A26" s="41" t="s">
        <v>79</v>
      </c>
      <c r="B26" s="36" t="e">
        <f>Original_VA!B26/Original_VA!B$5*100</f>
        <v>#DIV/0!</v>
      </c>
      <c r="C26" s="36" t="e">
        <f>Original_VA!C26/Original_VA!C$5*100</f>
        <v>#DIV/0!</v>
      </c>
      <c r="D26" s="36">
        <f>Original_VA!D26/Original_VA!D$5*100</f>
        <v>0</v>
      </c>
      <c r="E26" s="36">
        <f>Original_VA!E26/Original_VA!E$5*100</f>
        <v>0</v>
      </c>
      <c r="F26" s="36">
        <f>Original_VA!F26/Original_VA!F$5*100</f>
        <v>0</v>
      </c>
      <c r="G26" s="36">
        <f>Original_VA!G26/Original_VA!G$5*100</f>
        <v>0</v>
      </c>
      <c r="H26" s="36">
        <f>Original_VA!H26/Original_VA!H$5*100</f>
        <v>1.6719114470877201</v>
      </c>
      <c r="I26" s="36">
        <f>Original_VA!I26/Original_VA!I$5*100</f>
        <v>2.2309351230160099</v>
      </c>
      <c r="J26" s="36">
        <f>Original_VA!J26/Original_VA!J$5*100</f>
        <v>6.8840463152934319</v>
      </c>
      <c r="K26" s="36">
        <f>Original_VA!K26/Original_VA!K$5*100</f>
        <v>5.2261102664706689</v>
      </c>
      <c r="L26" s="36">
        <f>Original_VA!L26/Original_VA!L$5*100</f>
        <v>6.6142494149953865</v>
      </c>
      <c r="M26" s="36">
        <f>Original_VA!M26/Original_VA!M$5*100</f>
        <v>5.155020834006276</v>
      </c>
      <c r="N26" s="36">
        <f>Original_VA!N26/Original_VA!N$5*100</f>
        <v>3.8264803137047574</v>
      </c>
      <c r="O26" s="36">
        <f>Original_VA!O26/Original_VA!O$5*100</f>
        <v>4.1869078092391918</v>
      </c>
      <c r="P26" s="36">
        <f>Original_VA!P26/Original_VA!P$5*100</f>
        <v>3.2078861184950034</v>
      </c>
      <c r="Q26" s="36">
        <f>Original_VA!Q26/Original_VA!Q$5*100</f>
        <v>4.4598678236810425</v>
      </c>
      <c r="R26" s="36">
        <f>Original_VA!R26/Original_VA!R$5*100</f>
        <v>4.8320840638561116</v>
      </c>
      <c r="S26" s="36">
        <f>Original_VA!S26/Original_VA!S$5*100</f>
        <v>4.0379077249225421</v>
      </c>
      <c r="T26" s="36">
        <f>Original_VA!T26/Original_VA!T$5*100</f>
        <v>3.7521395786790097</v>
      </c>
      <c r="U26" s="36">
        <f>Original_VA!U26/Original_VA!U$5*100</f>
        <v>3.7125019341880496</v>
      </c>
      <c r="V26" s="36">
        <f>Original_VA!V26/Original_VA!V$5*100</f>
        <v>3.4196179925259238</v>
      </c>
      <c r="W26" s="36">
        <f>Original_VA!W26/Original_VA!W$5*100</f>
        <v>5.057986738380607</v>
      </c>
      <c r="X26" s="36">
        <f>Original_VA!X26/Original_VA!X$5*100</f>
        <v>5.3510258275608802</v>
      </c>
      <c r="Y26" s="36">
        <f>Original_VA!Y26/Original_VA!Y$5*100</f>
        <v>5.3673121789821749</v>
      </c>
      <c r="Z26" s="36">
        <f>Original_VA!Z26/Original_VA!Z$5*100</f>
        <v>4.0670195974057286</v>
      </c>
      <c r="AA26" s="36">
        <f>Original_VA!AA26/Original_VA!AA$5*100</f>
        <v>2.2012614604181082</v>
      </c>
      <c r="AB26" s="36">
        <f>Original_VA!AB26/Original_VA!AB$5*100</f>
        <v>2.9022984873413535</v>
      </c>
      <c r="AC26" s="36">
        <f>Original_VA!AC26/Original_VA!AC$5*100</f>
        <v>3.1911868157976815</v>
      </c>
      <c r="AD26" s="36">
        <f>Original_VA!AD26/Original_VA!AD$5*100</f>
        <v>2.9741932240021551</v>
      </c>
      <c r="AE26" s="36">
        <f>Original_VA!AE26/Original_VA!AE$5*100</f>
        <v>2.6286323710591715</v>
      </c>
      <c r="AF26" s="36">
        <f>Original_VA!AF26/Original_VA!AF$5*100</f>
        <v>2.6117112842509114</v>
      </c>
      <c r="AG26" s="36">
        <f>Original_VA!AG26/Original_VA!AG$5*100</f>
        <v>3.2298034710583181</v>
      </c>
      <c r="AH26" s="36">
        <f>Original_VA!AH26/Original_VA!AH$5*100</f>
        <v>2.3247187033538226</v>
      </c>
      <c r="AI26" s="36">
        <f>Original_VA!AI26/Original_VA!AI$5*100</f>
        <v>2.6467258776369853</v>
      </c>
      <c r="AJ26" s="36">
        <f>Original_VA!AJ26/Original_VA!AJ$5*100</f>
        <v>2.421187347048364</v>
      </c>
      <c r="AK26" s="36">
        <f>Original_VA!AK26/Original_VA!AK$5*100</f>
        <v>2.3415257710894348</v>
      </c>
      <c r="AL26" s="36">
        <f>Original_VA!AL26/Original_VA!AL$5*100</f>
        <v>1.8521362788414972</v>
      </c>
      <c r="AM26" s="36">
        <f>Original_VA!AM26/Original_VA!AM$5*100</f>
        <v>1.9705343116158101</v>
      </c>
      <c r="AN26" s="36">
        <f>Original_VA!AN26/Original_VA!AN$5*100</f>
        <v>2.1691139075664654</v>
      </c>
      <c r="AO26" s="36">
        <f>Original_VA!AO26/Original_VA!AO$5*100</f>
        <v>2.3747346599942625</v>
      </c>
      <c r="AP26" s="36">
        <f>Original_VA!AP26/Original_VA!AP$5*100</f>
        <v>1.9936478672319218</v>
      </c>
      <c r="AQ26" s="36">
        <f>Original_VA!AQ26/Original_VA!AQ$5*100</f>
        <v>2.0909031357408523</v>
      </c>
      <c r="AR26" s="36">
        <f>Original_VA!AR26/Original_VA!AR$5*100</f>
        <v>2.0304576130068761</v>
      </c>
      <c r="AS26" s="36">
        <f>Original_VA!AS26/Original_VA!AS$5*100</f>
        <v>1.9743010579611544</v>
      </c>
      <c r="AT26" s="36">
        <f>Original_VA!AT26/Original_VA!AT$5*100</f>
        <v>1.9854232766268662</v>
      </c>
      <c r="AU26" s="36">
        <f>Original_VA!AU26/Original_VA!AU$5*100</f>
        <v>2.3227563139939829</v>
      </c>
      <c r="AV26" s="36">
        <f>Original_VA!AV26/Original_VA!AV$5*100</f>
        <v>2.4930108805468922</v>
      </c>
      <c r="AW26" s="36">
        <f>Original_VA!AW26/Original_VA!AW$5*100</f>
        <v>2.3361907718145649</v>
      </c>
      <c r="AX26" s="36">
        <f>Original_VA!AX26/Original_VA!AX$5*100</f>
        <v>1.4419751162761574</v>
      </c>
      <c r="AY26" s="36">
        <f>Original_VA!AY26/Original_VA!AY$5*100</f>
        <v>1.9598138827542231</v>
      </c>
      <c r="AZ26" s="36">
        <f>Original_VA!AZ26/Original_VA!AZ$5*100</f>
        <v>1.5772506613351893</v>
      </c>
      <c r="BA26" s="36">
        <f>Original_VA!BA26/Original_VA!BA$5*100</f>
        <v>2.0107736692009088</v>
      </c>
      <c r="BB26" s="36">
        <f>Original_VA!BB26/Original_VA!BB$5*100</f>
        <v>2.2170742819445999</v>
      </c>
      <c r="BC26" s="36">
        <f>Original_VA!BC26/Original_VA!BC$5*100</f>
        <v>2.222418012669638</v>
      </c>
      <c r="BD26" s="36">
        <f>Original_VA!BD26/Original_VA!BD$5*100</f>
        <v>2.5238353304151735</v>
      </c>
      <c r="BE26" s="36">
        <f>Original_VA!BE26/Original_VA!BE$5*100</f>
        <v>2.8922714625348749</v>
      </c>
      <c r="BF26" s="36">
        <f>Original_VA!BF26/Original_VA!BF$5*100</f>
        <v>2.7975640701726547</v>
      </c>
    </row>
    <row r="27" spans="1:58" s="19" customFormat="1" ht="17.100000000000001" customHeight="1" x14ac:dyDescent="0.2">
      <c r="A27" s="41" t="s">
        <v>83</v>
      </c>
      <c r="B27" s="36" t="e">
        <f>Original_VA!B27/Original_VA!B$5*100</f>
        <v>#DIV/0!</v>
      </c>
      <c r="C27" s="36" t="e">
        <f>Original_VA!C27/Original_VA!C$5*100</f>
        <v>#DIV/0!</v>
      </c>
      <c r="D27" s="36">
        <f>Original_VA!D27/Original_VA!D$5*100</f>
        <v>0</v>
      </c>
      <c r="E27" s="36">
        <f>Original_VA!E27/Original_VA!E$5*100</f>
        <v>0</v>
      </c>
      <c r="F27" s="36">
        <f>Original_VA!F27/Original_VA!F$5*100</f>
        <v>0</v>
      </c>
      <c r="G27" s="36">
        <f>Original_VA!G27/Original_VA!G$5*100</f>
        <v>0</v>
      </c>
      <c r="H27" s="36">
        <f>Original_VA!H27/Original_VA!H$5*100</f>
        <v>1.3980144973381832</v>
      </c>
      <c r="I27" s="36">
        <f>Original_VA!I27/Original_VA!I$5*100</f>
        <v>1.6901132904910994</v>
      </c>
      <c r="J27" s="36">
        <f>Original_VA!J27/Original_VA!J$5*100</f>
        <v>1.8561077590854798</v>
      </c>
      <c r="K27" s="36">
        <f>Original_VA!K27/Original_VA!K$5*100</f>
        <v>1.8295447147140858</v>
      </c>
      <c r="L27" s="36">
        <f>Original_VA!L27/Original_VA!L$5*100</f>
        <v>2.1815465153940434</v>
      </c>
      <c r="M27" s="36">
        <f>Original_VA!M27/Original_VA!M$5*100</f>
        <v>2.2979494672804792</v>
      </c>
      <c r="N27" s="36">
        <f>Original_VA!N27/Original_VA!N$5*100</f>
        <v>2.8234019038824116</v>
      </c>
      <c r="O27" s="36">
        <f>Original_VA!O27/Original_VA!O$5*100</f>
        <v>2.8531592720818186</v>
      </c>
      <c r="P27" s="36">
        <f>Original_VA!P27/Original_VA!P$5*100</f>
        <v>2.0384877723131494</v>
      </c>
      <c r="Q27" s="36">
        <f>Original_VA!Q27/Original_VA!Q$5*100</f>
        <v>2.699743441752025</v>
      </c>
      <c r="R27" s="36">
        <f>Original_VA!R27/Original_VA!R$5*100</f>
        <v>2.3079146538656867</v>
      </c>
      <c r="S27" s="36">
        <f>Original_VA!S27/Original_VA!S$5*100</f>
        <v>1.9461238281116591</v>
      </c>
      <c r="T27" s="36">
        <f>Original_VA!T27/Original_VA!T$5*100</f>
        <v>1.5914479170014408</v>
      </c>
      <c r="U27" s="36">
        <f>Original_VA!U27/Original_VA!U$5*100</f>
        <v>1.4807450823402353</v>
      </c>
      <c r="V27" s="36">
        <f>Original_VA!V27/Original_VA!V$5*100</f>
        <v>1.7650192711212904</v>
      </c>
      <c r="W27" s="36">
        <f>Original_VA!W27/Original_VA!W$5*100</f>
        <v>1.9710377630245852</v>
      </c>
      <c r="X27" s="36">
        <f>Original_VA!X27/Original_VA!X$5*100</f>
        <v>2.6226468998120009</v>
      </c>
      <c r="Y27" s="36">
        <f>Original_VA!Y27/Original_VA!Y$5*100</f>
        <v>2.2623603020507437</v>
      </c>
      <c r="Z27" s="36">
        <f>Original_VA!Z27/Original_VA!Z$5*100</f>
        <v>1.9250823562861075</v>
      </c>
      <c r="AA27" s="36">
        <f>Original_VA!AA27/Original_VA!AA$5*100</f>
        <v>1.2666748792756608</v>
      </c>
      <c r="AB27" s="36">
        <f>Original_VA!AB27/Original_VA!AB$5*100</f>
        <v>2.1382594217778408</v>
      </c>
      <c r="AC27" s="36">
        <f>Original_VA!AC27/Original_VA!AC$5*100</f>
        <v>2.7235871459368517</v>
      </c>
      <c r="AD27" s="36">
        <f>Original_VA!AD27/Original_VA!AD$5*100</f>
        <v>2.8296096253918126</v>
      </c>
      <c r="AE27" s="36">
        <f>Original_VA!AE27/Original_VA!AE$5*100</f>
        <v>2.4767857788333183</v>
      </c>
      <c r="AF27" s="36">
        <f>Original_VA!AF27/Original_VA!AF$5*100</f>
        <v>1.9901513380354285</v>
      </c>
      <c r="AG27" s="36">
        <f>Original_VA!AG27/Original_VA!AG$5*100</f>
        <v>1.8832154481184655</v>
      </c>
      <c r="AH27" s="36">
        <f>Original_VA!AH27/Original_VA!AH$5*100</f>
        <v>1.4058338355997906</v>
      </c>
      <c r="AI27" s="36">
        <f>Original_VA!AI27/Original_VA!AI$5*100</f>
        <v>1.7033512094521874</v>
      </c>
      <c r="AJ27" s="36">
        <f>Original_VA!AJ27/Original_VA!AJ$5*100</f>
        <v>1.5866195681087931</v>
      </c>
      <c r="AK27" s="36">
        <f>Original_VA!AK27/Original_VA!AK$5*100</f>
        <v>1.7956403814306063</v>
      </c>
      <c r="AL27" s="36">
        <f>Original_VA!AL27/Original_VA!AL$5*100</f>
        <v>1.818074218134113</v>
      </c>
      <c r="AM27" s="36">
        <f>Original_VA!AM27/Original_VA!AM$5*100</f>
        <v>1.8120208296576921</v>
      </c>
      <c r="AN27" s="36">
        <f>Original_VA!AN27/Original_VA!AN$5*100</f>
        <v>1.5669107731729568</v>
      </c>
      <c r="AO27" s="36">
        <f>Original_VA!AO27/Original_VA!AO$5*100</f>
        <v>1.7367134180910369</v>
      </c>
      <c r="AP27" s="36">
        <f>Original_VA!AP27/Original_VA!AP$5*100</f>
        <v>1.6930869684608476</v>
      </c>
      <c r="AQ27" s="36">
        <f>Original_VA!AQ27/Original_VA!AQ$5*100</f>
        <v>1.6898367892080313</v>
      </c>
      <c r="AR27" s="36">
        <f>Original_VA!AR27/Original_VA!AR$5*100</f>
        <v>1.6668044748746946</v>
      </c>
      <c r="AS27" s="36">
        <f>Original_VA!AS27/Original_VA!AS$5*100</f>
        <v>1.8099980059869281</v>
      </c>
      <c r="AT27" s="36">
        <f>Original_VA!AT27/Original_VA!AT$5*100</f>
        <v>1.8593788719269115</v>
      </c>
      <c r="AU27" s="36">
        <f>Original_VA!AU27/Original_VA!AU$5*100</f>
        <v>1.8829297573538171</v>
      </c>
      <c r="AV27" s="36">
        <f>Original_VA!AV27/Original_VA!AV$5*100</f>
        <v>1.7421584050019141</v>
      </c>
      <c r="AW27" s="36">
        <f>Original_VA!AW27/Original_VA!AW$5*100</f>
        <v>1.8466690865716326</v>
      </c>
      <c r="AX27" s="36">
        <f>Original_VA!AX27/Original_VA!AX$5*100</f>
        <v>1.8318661152912992</v>
      </c>
      <c r="AY27" s="36">
        <f>Original_VA!AY27/Original_VA!AY$5*100</f>
        <v>1.9803979538716332</v>
      </c>
      <c r="AZ27" s="36">
        <f>Original_VA!AZ27/Original_VA!AZ$5*100</f>
        <v>1.7593969119062272</v>
      </c>
      <c r="BA27" s="36">
        <f>Original_VA!BA27/Original_VA!BA$5*100</f>
        <v>1.9102768026244845</v>
      </c>
      <c r="BB27" s="36">
        <f>Original_VA!BB27/Original_VA!BB$5*100</f>
        <v>2.0281251884022558</v>
      </c>
      <c r="BC27" s="36">
        <f>Original_VA!BC27/Original_VA!BC$5*100</f>
        <v>1.9755151449699051</v>
      </c>
      <c r="BD27" s="36">
        <f>Original_VA!BD27/Original_VA!BD$5*100</f>
        <v>1.8583607850129511</v>
      </c>
      <c r="BE27" s="36">
        <f>Original_VA!BE27/Original_VA!BE$5*100</f>
        <v>1.9613759061616363</v>
      </c>
      <c r="BF27" s="36">
        <f>Original_VA!BF27/Original_VA!BF$5*100</f>
        <v>1.981624699830788</v>
      </c>
    </row>
    <row r="28" spans="1:58" s="19" customFormat="1" ht="17.100000000000001" customHeight="1" x14ac:dyDescent="0.2">
      <c r="A28" s="41" t="s">
        <v>23</v>
      </c>
      <c r="B28" s="36" t="e">
        <f>Original_VA!B28/Original_VA!B$5*100</f>
        <v>#DIV/0!</v>
      </c>
      <c r="C28" s="36" t="e">
        <f>Original_VA!C28/Original_VA!C$5*100</f>
        <v>#DIV/0!</v>
      </c>
      <c r="D28" s="36">
        <f>Original_VA!D28/Original_VA!D$5*100</f>
        <v>1.3457698321405114</v>
      </c>
      <c r="E28" s="36">
        <f>Original_VA!E28/Original_VA!E$5*100</f>
        <v>1.8520730569102872</v>
      </c>
      <c r="F28" s="36">
        <f>Original_VA!F28/Original_VA!F$5*100</f>
        <v>2.2207305527709718</v>
      </c>
      <c r="G28" s="36">
        <f>Original_VA!G28/Original_VA!G$5*100</f>
        <v>1.747992456242297</v>
      </c>
      <c r="H28" s="36">
        <f>Original_VA!H28/Original_VA!H$5*100</f>
        <v>1.2483154772801743</v>
      </c>
      <c r="I28" s="36">
        <f>Original_VA!I28/Original_VA!I$5*100</f>
        <v>1.6185614986916217</v>
      </c>
      <c r="J28" s="36">
        <f>Original_VA!J28/Original_VA!J$5*100</f>
        <v>1.7785325908319161</v>
      </c>
      <c r="K28" s="36">
        <f>Original_VA!K28/Original_VA!K$5*100</f>
        <v>1.5855883827577961</v>
      </c>
      <c r="L28" s="36">
        <f>Original_VA!L28/Original_VA!L$5*100</f>
        <v>1.8415472728140283</v>
      </c>
      <c r="M28" s="36">
        <f>Original_VA!M28/Original_VA!M$5*100</f>
        <v>1.6782405985659388</v>
      </c>
      <c r="N28" s="36">
        <f>Original_VA!N28/Original_VA!N$5*100</f>
        <v>2.0043343987396933</v>
      </c>
      <c r="O28" s="36">
        <f>Original_VA!O28/Original_VA!O$5*100</f>
        <v>1.8203476774484872</v>
      </c>
      <c r="P28" s="36">
        <f>Original_VA!P28/Original_VA!P$5*100</f>
        <v>1.2933118542149462</v>
      </c>
      <c r="Q28" s="36">
        <f>Original_VA!Q28/Original_VA!Q$5*100</f>
        <v>1.8816042394484909</v>
      </c>
      <c r="R28" s="36">
        <f>Original_VA!R28/Original_VA!R$5*100</f>
        <v>1.7051561974987171</v>
      </c>
      <c r="S28" s="36">
        <f>Original_VA!S28/Original_VA!S$5*100</f>
        <v>1.6284552343768763</v>
      </c>
      <c r="T28" s="36">
        <f>Original_VA!T28/Original_VA!T$5*100</f>
        <v>1.3720830573218612</v>
      </c>
      <c r="U28" s="36">
        <f>Original_VA!U28/Original_VA!U$5*100</f>
        <v>1.3446542894798643</v>
      </c>
      <c r="V28" s="36">
        <f>Original_VA!V28/Original_VA!V$5*100</f>
        <v>1.6872466103500154</v>
      </c>
      <c r="W28" s="36">
        <f>Original_VA!W28/Original_VA!W$5*100</f>
        <v>1.8683987213225295</v>
      </c>
      <c r="X28" s="36">
        <f>Original_VA!X28/Original_VA!X$5*100</f>
        <v>2.1410376464292251</v>
      </c>
      <c r="Y28" s="36">
        <f>Original_VA!Y28/Original_VA!Y$5*100</f>
        <v>1.8132197504480969</v>
      </c>
      <c r="Z28" s="36">
        <f>Original_VA!Z28/Original_VA!Z$5*100</f>
        <v>1.5680248514123436</v>
      </c>
      <c r="AA28" s="36">
        <f>Original_VA!AA28/Original_VA!AA$5*100</f>
        <v>0.9622911745008339</v>
      </c>
      <c r="AB28" s="36">
        <f>Original_VA!AB28/Original_VA!AB$5*100</f>
        <v>1.5774023348716815</v>
      </c>
      <c r="AC28" s="36">
        <f>Original_VA!AC28/Original_VA!AC$5*100</f>
        <v>2.1166346166814085</v>
      </c>
      <c r="AD28" s="36">
        <f>Original_VA!AD28/Original_VA!AD$5*100</f>
        <v>2.1749622615716881</v>
      </c>
      <c r="AE28" s="36">
        <f>Original_VA!AE28/Original_VA!AE$5*100</f>
        <v>2.0481364590643487</v>
      </c>
      <c r="AF28" s="36">
        <f>Original_VA!AF28/Original_VA!AF$5*100</f>
        <v>1.9276355260512155</v>
      </c>
      <c r="AG28" s="36">
        <f>Original_VA!AG28/Original_VA!AG$5*100</f>
        <v>2.1725979763966228</v>
      </c>
      <c r="AH28" s="36">
        <f>Original_VA!AH28/Original_VA!AH$5*100</f>
        <v>1.9772674072499865</v>
      </c>
      <c r="AI28" s="36">
        <f>Original_VA!AI28/Original_VA!AI$5*100</f>
        <v>2.556057070670144</v>
      </c>
      <c r="AJ28" s="36">
        <f>Original_VA!AJ28/Original_VA!AJ$5*100</f>
        <v>2.1873864057537826</v>
      </c>
      <c r="AK28" s="36">
        <f>Original_VA!AK28/Original_VA!AK$5*100</f>
        <v>2.4757080746398255</v>
      </c>
      <c r="AL28" s="36">
        <f>Original_VA!AL28/Original_VA!AL$5*100</f>
        <v>2.5221806970309997</v>
      </c>
      <c r="AM28" s="36">
        <f>Original_VA!AM28/Original_VA!AM$5*100</f>
        <v>2.6893541614595602</v>
      </c>
      <c r="AN28" s="36">
        <f>Original_VA!AN28/Original_VA!AN$5*100</f>
        <v>2.4403995965954697</v>
      </c>
      <c r="AO28" s="36">
        <f>Original_VA!AO28/Original_VA!AO$5*100</f>
        <v>2.7765980926125988</v>
      </c>
      <c r="AP28" s="36">
        <f>Original_VA!AP28/Original_VA!AP$5*100</f>
        <v>2.5803413860973263</v>
      </c>
      <c r="AQ28" s="36">
        <f>Original_VA!AQ28/Original_VA!AQ$5*100</f>
        <v>2.3493209286141505</v>
      </c>
      <c r="AR28" s="36">
        <f>Original_VA!AR28/Original_VA!AR$5*100</f>
        <v>2.3470930182693008</v>
      </c>
      <c r="AS28" s="36">
        <f>Original_VA!AS28/Original_VA!AS$5*100</f>
        <v>2.4587624138771953</v>
      </c>
      <c r="AT28" s="36">
        <f>Original_VA!AT28/Original_VA!AT$5*100</f>
        <v>2.5339872898044118</v>
      </c>
      <c r="AU28" s="36">
        <f>Original_VA!AU28/Original_VA!AU$5*100</f>
        <v>2.5189652983223838</v>
      </c>
      <c r="AV28" s="36">
        <f>Original_VA!AV28/Original_VA!AV$5*100</f>
        <v>2.4596618573398361</v>
      </c>
      <c r="AW28" s="36">
        <f>Original_VA!AW28/Original_VA!AW$5*100</f>
        <v>2.6910131817213192</v>
      </c>
      <c r="AX28" s="36">
        <f>Original_VA!AX28/Original_VA!AX$5*100</f>
        <v>2.8865099033531689</v>
      </c>
      <c r="AY28" s="36">
        <f>Original_VA!AY28/Original_VA!AY$5*100</f>
        <v>3.0914007217849062</v>
      </c>
      <c r="AZ28" s="36">
        <f>Original_VA!AZ28/Original_VA!AZ$5*100</f>
        <v>2.8118703263729317</v>
      </c>
      <c r="BA28" s="36">
        <f>Original_VA!BA28/Original_VA!BA$5*100</f>
        <v>3.0883866750979254</v>
      </c>
      <c r="BB28" s="36">
        <f>Original_VA!BB28/Original_VA!BB$5*100</f>
        <v>3.4441718282382605</v>
      </c>
      <c r="BC28" s="36">
        <f>Original_VA!BC28/Original_VA!BC$5*100</f>
        <v>2.7055484604377029</v>
      </c>
      <c r="BD28" s="36">
        <f>Original_VA!BD28/Original_VA!BD$5*100</f>
        <v>2.9878934117173945</v>
      </c>
      <c r="BE28" s="36">
        <f>Original_VA!BE28/Original_VA!BE$5*100</f>
        <v>3.0550265021330851</v>
      </c>
      <c r="BF28" s="36">
        <f>Original_VA!BF28/Original_VA!BF$5*100</f>
        <v>3.0656308180731751</v>
      </c>
    </row>
    <row r="29" spans="1:58" s="19" customFormat="1" ht="17.100000000000001" customHeight="1" x14ac:dyDescent="0.2">
      <c r="A29" s="41" t="s">
        <v>24</v>
      </c>
      <c r="B29" s="36" t="e">
        <f>Original_VA!B29/Original_VA!B$5*100</f>
        <v>#DIV/0!</v>
      </c>
      <c r="C29" s="36" t="e">
        <f>Original_VA!C29/Original_VA!C$5*100</f>
        <v>#DIV/0!</v>
      </c>
      <c r="D29" s="36">
        <f>Original_VA!D29/Original_VA!D$5*100</f>
        <v>4.6490375498142846</v>
      </c>
      <c r="E29" s="36">
        <f>Original_VA!E29/Original_VA!E$5*100</f>
        <v>5.5626780240713689</v>
      </c>
      <c r="F29" s="36">
        <f>Original_VA!F29/Original_VA!F$5*100</f>
        <v>5.6916176171423274</v>
      </c>
      <c r="G29" s="36">
        <f>Original_VA!G29/Original_VA!G$5*100</f>
        <v>3.7487589923877707</v>
      </c>
      <c r="H29" s="36">
        <f>Original_VA!H29/Original_VA!H$5*100</f>
        <v>3.0992818151943355</v>
      </c>
      <c r="I29" s="36">
        <f>Original_VA!I29/Original_VA!I$5*100</f>
        <v>3.9221465214073978</v>
      </c>
      <c r="J29" s="36">
        <f>Original_VA!J29/Original_VA!J$5*100</f>
        <v>3.8649493523138707</v>
      </c>
      <c r="K29" s="36">
        <f>Original_VA!K29/Original_VA!K$5*100</f>
        <v>3.2258796739249744</v>
      </c>
      <c r="L29" s="36">
        <f>Original_VA!L29/Original_VA!L$5*100</f>
        <v>4.0127411940382594</v>
      </c>
      <c r="M29" s="36">
        <f>Original_VA!M29/Original_VA!M$5*100</f>
        <v>3.6163919720927149</v>
      </c>
      <c r="N29" s="36">
        <f>Original_VA!N29/Original_VA!N$5*100</f>
        <v>4.0387493109541053</v>
      </c>
      <c r="O29" s="36">
        <f>Original_VA!O29/Original_VA!O$5*100</f>
        <v>2.9948572361992496</v>
      </c>
      <c r="P29" s="36">
        <f>Original_VA!P29/Original_VA!P$5*100</f>
        <v>1.4244166456966159</v>
      </c>
      <c r="Q29" s="36">
        <f>Original_VA!Q29/Original_VA!Q$5*100</f>
        <v>2.3650314147285783</v>
      </c>
      <c r="R29" s="36">
        <f>Original_VA!R29/Original_VA!R$5*100</f>
        <v>4.5970037906004482</v>
      </c>
      <c r="S29" s="36">
        <f>Original_VA!S29/Original_VA!S$5*100</f>
        <v>8.2526096164353202</v>
      </c>
      <c r="T29" s="36">
        <f>Original_VA!T29/Original_VA!T$5*100</f>
        <v>11.492992398948958</v>
      </c>
      <c r="U29" s="36">
        <f>Original_VA!U29/Original_VA!U$5*100</f>
        <v>10.859533819047492</v>
      </c>
      <c r="V29" s="36">
        <f>Original_VA!V29/Original_VA!V$5*100</f>
        <v>4.8276761846518452</v>
      </c>
      <c r="W29" s="36">
        <f>Original_VA!W29/Original_VA!W$5*100</f>
        <v>-14.608351007902016</v>
      </c>
      <c r="X29" s="36">
        <f>Original_VA!X29/Original_VA!X$5*100</f>
        <v>-65.172121123713524</v>
      </c>
      <c r="Y29" s="36">
        <f>Original_VA!Y29/Original_VA!Y$5*100</f>
        <v>-43.128051460747372</v>
      </c>
      <c r="Z29" s="36">
        <f>Original_VA!Z29/Original_VA!Z$5*100</f>
        <v>8.4887310468788968</v>
      </c>
      <c r="AA29" s="36">
        <f>Original_VA!AA29/Original_VA!AA$5*100</f>
        <v>45.287872681454012</v>
      </c>
      <c r="AB29" s="36">
        <f>Original_VA!AB29/Original_VA!AB$5*100</f>
        <v>2.7813431998268654</v>
      </c>
      <c r="AC29" s="36">
        <f>Original_VA!AC29/Original_VA!AC$5*100</f>
        <v>4.4708575352074256</v>
      </c>
      <c r="AD29" s="36">
        <f>Original_VA!AD29/Original_VA!AD$5*100</f>
        <v>5.3724328913515018</v>
      </c>
      <c r="AE29" s="36">
        <f>Original_VA!AE29/Original_VA!AE$5*100</f>
        <v>5.401099718487071</v>
      </c>
      <c r="AF29" s="36">
        <f>Original_VA!AF29/Original_VA!AF$5*100</f>
        <v>4.8882434955479646</v>
      </c>
      <c r="AG29" s="36">
        <f>Original_VA!AG29/Original_VA!AG$5*100</f>
        <v>5.0150058958921875</v>
      </c>
      <c r="AH29" s="36">
        <f>Original_VA!AH29/Original_VA!AH$5*100</f>
        <v>4.3921651949902287</v>
      </c>
      <c r="AI29" s="36">
        <f>Original_VA!AI29/Original_VA!AI$5*100</f>
        <v>5.0299587678760878</v>
      </c>
      <c r="AJ29" s="36">
        <f>Original_VA!AJ29/Original_VA!AJ$5*100</f>
        <v>4.2176386388653917</v>
      </c>
      <c r="AK29" s="36">
        <f>Original_VA!AK29/Original_VA!AK$5*100</f>
        <v>4.4455267370700682</v>
      </c>
      <c r="AL29" s="36">
        <f>Original_VA!AL29/Original_VA!AL$5*100</f>
        <v>4.4318593510671249</v>
      </c>
      <c r="AM29" s="36">
        <f>Original_VA!AM29/Original_VA!AM$5*100</f>
        <v>4.5155690751654838</v>
      </c>
      <c r="AN29" s="36">
        <f>Original_VA!AN29/Original_VA!AN$5*100</f>
        <v>4.0479415857610617</v>
      </c>
      <c r="AO29" s="36">
        <f>Original_VA!AO29/Original_VA!AO$5*100</f>
        <v>4.6078814271339006</v>
      </c>
      <c r="AP29" s="36">
        <f>Original_VA!AP29/Original_VA!AP$5*100</f>
        <v>4.5875934196332482</v>
      </c>
      <c r="AQ29" s="36">
        <f>Original_VA!AQ29/Original_VA!AQ$5*100</f>
        <v>4.3534883625541543</v>
      </c>
      <c r="AR29" s="36">
        <f>Original_VA!AR29/Original_VA!AR$5*100</f>
        <v>4.1893673111271807</v>
      </c>
      <c r="AS29" s="36">
        <f>Original_VA!AS29/Original_VA!AS$5*100</f>
        <v>4.5665484136057044</v>
      </c>
      <c r="AT29" s="36">
        <f>Original_VA!AT29/Original_VA!AT$5*100</f>
        <v>4.5341630629430068</v>
      </c>
      <c r="AU29" s="36">
        <f>Original_VA!AU29/Original_VA!AU$5*100</f>
        <v>4.3072606348247486</v>
      </c>
      <c r="AV29" s="36">
        <f>Original_VA!AV29/Original_VA!AV$5*100</f>
        <v>3.7528749202934608</v>
      </c>
      <c r="AW29" s="36">
        <f>Original_VA!AW29/Original_VA!AW$5*100</f>
        <v>4.0510128561486853</v>
      </c>
      <c r="AX29" s="36">
        <f>Original_VA!AX29/Original_VA!AX$5*100</f>
        <v>4.4361990735540822</v>
      </c>
      <c r="AY29" s="36">
        <f>Original_VA!AY29/Original_VA!AY$5*100</f>
        <v>4.3376282310123084</v>
      </c>
      <c r="AZ29" s="36">
        <f>Original_VA!AZ29/Original_VA!AZ$5*100</f>
        <v>3.0768566441535641</v>
      </c>
      <c r="BA29" s="36">
        <f>Original_VA!BA29/Original_VA!BA$5*100</f>
        <v>3.3742078529754762</v>
      </c>
      <c r="BB29" s="36">
        <f>Original_VA!BB29/Original_VA!BB$5*100</f>
        <v>4.1513559708255476</v>
      </c>
      <c r="BC29" s="36">
        <f>Original_VA!BC29/Original_VA!BC$5*100</f>
        <v>4.4625149022160748</v>
      </c>
      <c r="BD29" s="36">
        <f>Original_VA!BD29/Original_VA!BD$5*100</f>
        <v>4.149458216139994</v>
      </c>
      <c r="BE29" s="36">
        <f>Original_VA!BE29/Original_VA!BE$5*100</f>
        <v>4.2908590438532608</v>
      </c>
      <c r="BF29" s="36">
        <f>Original_VA!BF29/Original_VA!BF$5*100</f>
        <v>4.1512731774439064</v>
      </c>
    </row>
    <row r="30" spans="1:58" s="19" customFormat="1" ht="17.100000000000001" customHeight="1" x14ac:dyDescent="0.2">
      <c r="A30" s="41" t="s">
        <v>80</v>
      </c>
      <c r="B30" s="36" t="e">
        <f>Original_VA!B30/Original_VA!B$5*100</f>
        <v>#DIV/0!</v>
      </c>
      <c r="C30" s="36" t="e">
        <f>Original_VA!C30/Original_VA!C$5*100</f>
        <v>#DIV/0!</v>
      </c>
      <c r="D30" s="36">
        <f>Original_VA!D30/Original_VA!D$5*100</f>
        <v>3.8285255183000779</v>
      </c>
      <c r="E30" s="36">
        <f>Original_VA!E30/Original_VA!E$5*100</f>
        <v>4.8055668522939898</v>
      </c>
      <c r="F30" s="36">
        <f>Original_VA!F30/Original_VA!F$5*100</f>
        <v>4.6483686245936813</v>
      </c>
      <c r="G30" s="36">
        <f>Original_VA!G30/Original_VA!G$5*100</f>
        <v>3.1666086344161042</v>
      </c>
      <c r="H30" s="36">
        <f>Original_VA!H30/Original_VA!H$5*100</f>
        <v>2.9754484570014608</v>
      </c>
      <c r="I30" s="36">
        <f>Original_VA!I30/Original_VA!I$5*100</f>
        <v>3.4507437521993776</v>
      </c>
      <c r="J30" s="36">
        <f>Original_VA!J30/Original_VA!J$5*100</f>
        <v>3.3002016966873819</v>
      </c>
      <c r="K30" s="36">
        <f>Original_VA!K30/Original_VA!K$5*100</f>
        <v>2.7572491880850944</v>
      </c>
      <c r="L30" s="36">
        <f>Original_VA!L30/Original_VA!L$5*100</f>
        <v>2.8130980285342702</v>
      </c>
      <c r="M30" s="36">
        <f>Original_VA!M30/Original_VA!M$5*100</f>
        <v>2.6404660452672553</v>
      </c>
      <c r="N30" s="36">
        <f>Original_VA!N30/Original_VA!N$5*100</f>
        <v>3.2431863009831821</v>
      </c>
      <c r="O30" s="36">
        <f>Original_VA!O30/Original_VA!O$5*100</f>
        <v>2.9467994298963909</v>
      </c>
      <c r="P30" s="36">
        <f>Original_VA!P30/Original_VA!P$5*100</f>
        <v>2.3513927965722421</v>
      </c>
      <c r="Q30" s="36">
        <f>Original_VA!Q30/Original_VA!Q$5*100</f>
        <v>3.3773220814281206</v>
      </c>
      <c r="R30" s="36">
        <f>Original_VA!R30/Original_VA!R$5*100</f>
        <v>3.3648955486473211</v>
      </c>
      <c r="S30" s="36">
        <f>Original_VA!S30/Original_VA!S$5*100</f>
        <v>3.1953854297256368</v>
      </c>
      <c r="T30" s="36">
        <f>Original_VA!T30/Original_VA!T$5*100</f>
        <v>2.7058188479561793</v>
      </c>
      <c r="U30" s="36">
        <f>Original_VA!U30/Original_VA!U$5*100</f>
        <v>2.6758514909085216</v>
      </c>
      <c r="V30" s="36">
        <f>Original_VA!V30/Original_VA!V$5*100</f>
        <v>3.3594714045696401</v>
      </c>
      <c r="W30" s="36">
        <f>Original_VA!W30/Original_VA!W$5*100</f>
        <v>4.1072470740380398</v>
      </c>
      <c r="X30" s="36">
        <f>Original_VA!X30/Original_VA!X$5*100</f>
        <v>4.6551337527106194</v>
      </c>
      <c r="Y30" s="36">
        <f>Original_VA!Y30/Original_VA!Y$5*100</f>
        <v>3.8349498724020714</v>
      </c>
      <c r="Z30" s="36">
        <f>Original_VA!Z30/Original_VA!Z$5*100</f>
        <v>3.3612527017116776</v>
      </c>
      <c r="AA30" s="36">
        <f>Original_VA!AA30/Original_VA!AA$5*100</f>
        <v>2.3419040277476251</v>
      </c>
      <c r="AB30" s="36">
        <f>Original_VA!AB30/Original_VA!AB$5*100</f>
        <v>2.4508983893847978</v>
      </c>
      <c r="AC30" s="36">
        <f>Original_VA!AC30/Original_VA!AC$5*100</f>
        <v>3.2420999145549594</v>
      </c>
      <c r="AD30" s="36">
        <f>Original_VA!AD30/Original_VA!AD$5*100</f>
        <v>3.530066804991546</v>
      </c>
      <c r="AE30" s="36">
        <f>Original_VA!AE30/Original_VA!AE$5*100</f>
        <v>3.5026478512955386</v>
      </c>
      <c r="AF30" s="36">
        <f>Original_VA!AF30/Original_VA!AF$5*100</f>
        <v>3.0111660366065647</v>
      </c>
      <c r="AG30" s="36">
        <f>Original_VA!AG30/Original_VA!AG$5*100</f>
        <v>3.2695772256622866</v>
      </c>
      <c r="AH30" s="36">
        <f>Original_VA!AH30/Original_VA!AH$5*100</f>
        <v>2.9428927956539126</v>
      </c>
      <c r="AI30" s="36">
        <f>Original_VA!AI30/Original_VA!AI$5*100</f>
        <v>3.3648548778037033</v>
      </c>
      <c r="AJ30" s="36">
        <f>Original_VA!AJ30/Original_VA!AJ$5*100</f>
        <v>2.822016076726602</v>
      </c>
      <c r="AK30" s="36">
        <f>Original_VA!AK30/Original_VA!AK$5*100</f>
        <v>3.0078450377235244</v>
      </c>
      <c r="AL30" s="36">
        <f>Original_VA!AL30/Original_VA!AL$5*100</f>
        <v>3.1175397739241024</v>
      </c>
      <c r="AM30" s="36">
        <f>Original_VA!AM30/Original_VA!AM$5*100</f>
        <v>3.2553408790990965</v>
      </c>
      <c r="AN30" s="36">
        <f>Original_VA!AN30/Original_VA!AN$5*100</f>
        <v>3.0536014568728893</v>
      </c>
      <c r="AO30" s="36">
        <f>Original_VA!AO30/Original_VA!AO$5*100</f>
        <v>3.5228687487228627</v>
      </c>
      <c r="AP30" s="36">
        <f>Original_VA!AP30/Original_VA!AP$5*100</f>
        <v>3.4684193387266506</v>
      </c>
      <c r="AQ30" s="36">
        <f>Original_VA!AQ30/Original_VA!AQ$5*100</f>
        <v>3.2167407093470781</v>
      </c>
      <c r="AR30" s="36">
        <f>Original_VA!AR30/Original_VA!AR$5*100</f>
        <v>3.2599694816552063</v>
      </c>
      <c r="AS30" s="36">
        <f>Original_VA!AS30/Original_VA!AS$5*100</f>
        <v>3.3381876323195629</v>
      </c>
      <c r="AT30" s="36">
        <f>Original_VA!AT30/Original_VA!AT$5*100</f>
        <v>3.3060746897470801</v>
      </c>
      <c r="AU30" s="36">
        <f>Original_VA!AU30/Original_VA!AU$5*100</f>
        <v>3.1976480749340146</v>
      </c>
      <c r="AV30" s="36">
        <f>Original_VA!AV30/Original_VA!AV$5*100</f>
        <v>3.0085695290526862</v>
      </c>
      <c r="AW30" s="36">
        <f>Original_VA!AW30/Original_VA!AW$5*100</f>
        <v>3.1963854088978563</v>
      </c>
      <c r="AX30" s="36">
        <f>Original_VA!AX30/Original_VA!AX$5*100</f>
        <v>3.3767906917425954</v>
      </c>
      <c r="AY30" s="36">
        <f>Original_VA!AY30/Original_VA!AY$5*100</f>
        <v>3.3277317028610094</v>
      </c>
      <c r="AZ30" s="36">
        <f>Original_VA!AZ30/Original_VA!AZ$5*100</f>
        <v>3.409900780292173</v>
      </c>
      <c r="BA30" s="36">
        <f>Original_VA!BA30/Original_VA!BA$5*100</f>
        <v>3.5867328391112259</v>
      </c>
      <c r="BB30" s="36">
        <f>Original_VA!BB30/Original_VA!BB$5*100</f>
        <v>3.485718945256254</v>
      </c>
      <c r="BC30" s="36">
        <f>Original_VA!BC30/Original_VA!BC$5*100</f>
        <v>3.2170956522316954</v>
      </c>
      <c r="BD30" s="36">
        <f>Original_VA!BD30/Original_VA!BD$5*100</f>
        <v>3.1137316506789912</v>
      </c>
      <c r="BE30" s="36">
        <f>Original_VA!BE30/Original_VA!BE$5*100</f>
        <v>3.6265616757574364</v>
      </c>
      <c r="BF30" s="36">
        <f>Original_VA!BF30/Original_VA!BF$5*100</f>
        <v>3.2541423817766457</v>
      </c>
    </row>
    <row r="31" spans="1:58" s="19" customFormat="1" ht="17.100000000000001" customHeight="1" x14ac:dyDescent="0.2">
      <c r="A31" s="41" t="s">
        <v>81</v>
      </c>
      <c r="B31" s="36" t="e">
        <f>Original_VA!B31/Original_VA!B$5*100</f>
        <v>#DIV/0!</v>
      </c>
      <c r="C31" s="36" t="e">
        <f>Original_VA!C31/Original_VA!C$5*100</f>
        <v>#DIV/0!</v>
      </c>
      <c r="D31" s="36">
        <f>Original_VA!D31/Original_VA!D$5*100</f>
        <v>0</v>
      </c>
      <c r="E31" s="36">
        <f>Original_VA!E31/Original_VA!E$5*100</f>
        <v>0</v>
      </c>
      <c r="F31" s="36">
        <f>Original_VA!F31/Original_VA!F$5*100</f>
        <v>0</v>
      </c>
      <c r="G31" s="36">
        <f>Original_VA!G31/Original_VA!G$5*100</f>
        <v>0</v>
      </c>
      <c r="H31" s="36">
        <f>Original_VA!H31/Original_VA!H$5*100</f>
        <v>0.12826183811865099</v>
      </c>
      <c r="I31" s="36">
        <f>Original_VA!I31/Original_VA!I$5*100</f>
        <v>0.12926860876235144</v>
      </c>
      <c r="J31" s="36">
        <f>Original_VA!J31/Original_VA!J$5*100</f>
        <v>0.16050931555736048</v>
      </c>
      <c r="K31" s="36">
        <f>Original_VA!K31/Original_VA!K$5*100</f>
        <v>0.14203024636900119</v>
      </c>
      <c r="L31" s="36">
        <f>Original_VA!L31/Original_VA!L$5*100</f>
        <v>0.17172444590158861</v>
      </c>
      <c r="M31" s="36">
        <f>Original_VA!M31/Original_VA!M$5*100</f>
        <v>0.21221861599883887</v>
      </c>
      <c r="N31" s="36">
        <f>Original_VA!N31/Original_VA!N$5*100</f>
        <v>5.8584938039417257E-2</v>
      </c>
      <c r="O31" s="36">
        <f>Original_VA!O31/Original_VA!O$5*100</f>
        <v>7.065982946563712E-2</v>
      </c>
      <c r="P31" s="36">
        <f>Original_VA!P31/Original_VA!P$5*100</f>
        <v>7.1348543150951252E-2</v>
      </c>
      <c r="Q31" s="36">
        <f>Original_VA!Q31/Original_VA!Q$5*100</f>
        <v>0.17461443655247622</v>
      </c>
      <c r="R31" s="36">
        <f>Original_VA!R31/Original_VA!R$5*100</f>
        <v>0.21936587689704878</v>
      </c>
      <c r="S31" s="36">
        <f>Original_VA!S31/Original_VA!S$5*100</f>
        <v>0.15228221538130304</v>
      </c>
      <c r="T31" s="36">
        <f>Original_VA!T31/Original_VA!T$5*100</f>
        <v>0.13301339680327959</v>
      </c>
      <c r="U31" s="36">
        <f>Original_VA!U31/Original_VA!U$5*100</f>
        <v>0.12600998260026633</v>
      </c>
      <c r="V31" s="36">
        <f>Original_VA!V31/Original_VA!V$5*100</f>
        <v>0.12014755791961902</v>
      </c>
      <c r="W31" s="36">
        <f>Original_VA!W31/Original_VA!W$5*100</f>
        <v>0.16027578739515824</v>
      </c>
      <c r="X31" s="36">
        <f>Original_VA!X31/Original_VA!X$5*100</f>
        <v>0.18332220935685403</v>
      </c>
      <c r="Y31" s="36">
        <f>Original_VA!Y31/Original_VA!Y$5*100</f>
        <v>0.19743657469208942</v>
      </c>
      <c r="Z31" s="36">
        <f>Original_VA!Z31/Original_VA!Z$5*100</f>
        <v>0.16598923090125561</v>
      </c>
      <c r="AA31" s="36">
        <f>Original_VA!AA31/Original_VA!AA$5*100</f>
        <v>8.6232929247306161E-2</v>
      </c>
      <c r="AB31" s="36">
        <f>Original_VA!AB31/Original_VA!AB$5*100</f>
        <v>0.12556368861012845</v>
      </c>
      <c r="AC31" s="36">
        <f>Original_VA!AC31/Original_VA!AC$5*100</f>
        <v>0.13811397795848762</v>
      </c>
      <c r="AD31" s="36">
        <f>Original_VA!AD31/Original_VA!AD$5*100</f>
        <v>0.1481223495662857</v>
      </c>
      <c r="AE31" s="36">
        <f>Original_VA!AE31/Original_VA!AE$5*100</f>
        <v>0.14122863999143317</v>
      </c>
      <c r="AF31" s="36">
        <f>Original_VA!AF31/Original_VA!AF$5*100</f>
        <v>0.11545960277748492</v>
      </c>
      <c r="AG31" s="36">
        <f>Original_VA!AG31/Original_VA!AG$5*100</f>
        <v>0.13277153544588144</v>
      </c>
      <c r="AH31" s="36">
        <f>Original_VA!AH31/Original_VA!AH$5*100</f>
        <v>0.11552125373461765</v>
      </c>
      <c r="AI31" s="36">
        <f>Original_VA!AI31/Original_VA!AI$5*100</f>
        <v>9.7508414000265664E-2</v>
      </c>
      <c r="AJ31" s="36">
        <f>Original_VA!AJ31/Original_VA!AJ$5*100</f>
        <v>9.0825087875101448E-2</v>
      </c>
      <c r="AK31" s="36">
        <f>Original_VA!AK31/Original_VA!AK$5*100</f>
        <v>9.8374941043431904E-2</v>
      </c>
      <c r="AL31" s="36">
        <f>Original_VA!AL31/Original_VA!AL$5*100</f>
        <v>0.12632630329663133</v>
      </c>
      <c r="AM31" s="36">
        <f>Original_VA!AM31/Original_VA!AM$5*100</f>
        <v>0.16741364633615974</v>
      </c>
      <c r="AN31" s="36">
        <f>Original_VA!AN31/Original_VA!AN$5*100</f>
        <v>0.13340486662059942</v>
      </c>
      <c r="AO31" s="36">
        <f>Original_VA!AO31/Original_VA!AO$5*100</f>
        <v>0.18902210308821463</v>
      </c>
      <c r="AP31" s="36">
        <f>Original_VA!AP31/Original_VA!AP$5*100</f>
        <v>0.20481309311510876</v>
      </c>
      <c r="AQ31" s="36">
        <f>Original_VA!AQ31/Original_VA!AQ$5*100</f>
        <v>0.18478100759948268</v>
      </c>
      <c r="AR31" s="36">
        <f>Original_VA!AR31/Original_VA!AR$5*100</f>
        <v>0.19153485717291255</v>
      </c>
      <c r="AS31" s="36">
        <f>Original_VA!AS31/Original_VA!AS$5*100</f>
        <v>0.18602089693397134</v>
      </c>
      <c r="AT31" s="36">
        <f>Original_VA!AT31/Original_VA!AT$5*100</f>
        <v>0.20264282380130666</v>
      </c>
      <c r="AU31" s="36">
        <f>Original_VA!AU31/Original_VA!AU$5*100</f>
        <v>0.17509116647599066</v>
      </c>
      <c r="AV31" s="36">
        <f>Original_VA!AV31/Original_VA!AV$5*100</f>
        <v>0.18939151114628217</v>
      </c>
      <c r="AW31" s="36">
        <f>Original_VA!AW31/Original_VA!AW$5*100</f>
        <v>0.1861932314219254</v>
      </c>
      <c r="AX31" s="36">
        <f>Original_VA!AX31/Original_VA!AX$5*100</f>
        <v>0.19730892867177069</v>
      </c>
      <c r="AY31" s="36">
        <f>Original_VA!AY31/Original_VA!AY$5*100</f>
        <v>0.14341814556381713</v>
      </c>
      <c r="AZ31" s="36">
        <f>Original_VA!AZ31/Original_VA!AZ$5*100</f>
        <v>0.13768347902631456</v>
      </c>
      <c r="BA31" s="36">
        <f>Original_VA!BA31/Original_VA!BA$5*100</f>
        <v>0.14817352729410585</v>
      </c>
      <c r="BB31" s="36">
        <f>Original_VA!BB31/Original_VA!BB$5*100</f>
        <v>0.16079201538455196</v>
      </c>
      <c r="BC31" s="36">
        <f>Original_VA!BC31/Original_VA!BC$5*100</f>
        <v>0.17157207547993475</v>
      </c>
      <c r="BD31" s="36">
        <f>Original_VA!BD31/Original_VA!BD$5*100</f>
        <v>0.19016429258542616</v>
      </c>
      <c r="BE31" s="36">
        <f>Original_VA!BE31/Original_VA!BE$5*100</f>
        <v>0.19039855191855065</v>
      </c>
      <c r="BF31" s="36">
        <f>Original_VA!BF31/Original_VA!BF$5*100</f>
        <v>0.15165824592226901</v>
      </c>
    </row>
    <row r="32" spans="1:58" s="19" customFormat="1" ht="17.100000000000001" customHeight="1" x14ac:dyDescent="0.2">
      <c r="A32" s="41" t="s">
        <v>27</v>
      </c>
      <c r="B32" s="36" t="e">
        <f>Original_VA!B32/Original_VA!B$5*100</f>
        <v>#DIV/0!</v>
      </c>
      <c r="C32" s="36" t="e">
        <f>Original_VA!C32/Original_VA!C$5*100</f>
        <v>#DIV/0!</v>
      </c>
      <c r="D32" s="36">
        <f>Original_VA!D32/Original_VA!D$5*100</f>
        <v>2.5361119886742056</v>
      </c>
      <c r="E32" s="36">
        <f>Original_VA!E32/Original_VA!E$5*100</f>
        <v>2.9353045144057299</v>
      </c>
      <c r="F32" s="36">
        <f>Original_VA!F32/Original_VA!F$5*100</f>
        <v>3.0976898013095897</v>
      </c>
      <c r="G32" s="36">
        <f>Original_VA!G32/Original_VA!G$5*100</f>
        <v>2.0672201479200534</v>
      </c>
      <c r="H32" s="36">
        <f>Original_VA!H32/Original_VA!H$5*100</f>
        <v>1.9409136668300582</v>
      </c>
      <c r="I32" s="36">
        <f>Original_VA!I32/Original_VA!I$5*100</f>
        <v>2.2288518289997885</v>
      </c>
      <c r="J32" s="36">
        <f>Original_VA!J32/Original_VA!J$5*100</f>
        <v>2.1306524532299576</v>
      </c>
      <c r="K32" s="36">
        <f>Original_VA!K32/Original_VA!K$5*100</f>
        <v>1.6981438855440893</v>
      </c>
      <c r="L32" s="36">
        <f>Original_VA!L32/Original_VA!L$5*100</f>
        <v>1.6653636384514701</v>
      </c>
      <c r="M32" s="36">
        <f>Original_VA!M32/Original_VA!M$5*100</f>
        <v>1.6853028334528404</v>
      </c>
      <c r="N32" s="36">
        <f>Original_VA!N32/Original_VA!N$5*100</f>
        <v>2.0012888241170614</v>
      </c>
      <c r="O32" s="36">
        <f>Original_VA!O32/Original_VA!O$5*100</f>
        <v>1.8655138336357777</v>
      </c>
      <c r="P32" s="36">
        <f>Original_VA!P32/Original_VA!P$5*100</f>
        <v>1.5108718141688189</v>
      </c>
      <c r="Q32" s="36">
        <f>Original_VA!Q32/Original_VA!Q$5*100</f>
        <v>2.2715484211487702</v>
      </c>
      <c r="R32" s="36">
        <f>Original_VA!R32/Original_VA!R$5*100</f>
        <v>2.2922059390357199</v>
      </c>
      <c r="S32" s="36">
        <f>Original_VA!S32/Original_VA!S$5*100</f>
        <v>1.9927235168676845</v>
      </c>
      <c r="T32" s="36">
        <f>Original_VA!T32/Original_VA!T$5*100</f>
        <v>1.6917016671147849</v>
      </c>
      <c r="U32" s="36">
        <f>Original_VA!U32/Original_VA!U$5*100</f>
        <v>1.8221884128818695</v>
      </c>
      <c r="V32" s="36">
        <f>Original_VA!V32/Original_VA!V$5*100</f>
        <v>2.3025864409505004</v>
      </c>
      <c r="W32" s="36">
        <f>Original_VA!W32/Original_VA!W$5*100</f>
        <v>2.7906855760964131</v>
      </c>
      <c r="X32" s="36">
        <f>Original_VA!X32/Original_VA!X$5*100</f>
        <v>3.712093324219079</v>
      </c>
      <c r="Y32" s="36">
        <f>Original_VA!Y32/Original_VA!Y$5*100</f>
        <v>3.2199702901826521</v>
      </c>
      <c r="Z32" s="36">
        <f>Original_VA!Z32/Original_VA!Z$5*100</f>
        <v>2.6156057987591383</v>
      </c>
      <c r="AA32" s="36">
        <f>Original_VA!AA32/Original_VA!AA$5*100</f>
        <v>1.410672206285551</v>
      </c>
      <c r="AB32" s="36">
        <f>Original_VA!AB32/Original_VA!AB$5*100</f>
        <v>2.105637416988376</v>
      </c>
      <c r="AC32" s="36">
        <f>Original_VA!AC32/Original_VA!AC$5*100</f>
        <v>2.4328558865071188</v>
      </c>
      <c r="AD32" s="36">
        <f>Original_VA!AD32/Original_VA!AD$5*100</f>
        <v>2.6993159659633714</v>
      </c>
      <c r="AE32" s="36">
        <f>Original_VA!AE32/Original_VA!AE$5*100</f>
        <v>2.5932472668906379</v>
      </c>
      <c r="AF32" s="36">
        <f>Original_VA!AF32/Original_VA!AF$5*100</f>
        <v>2.4938941097001095</v>
      </c>
      <c r="AG32" s="36">
        <f>Original_VA!AG32/Original_VA!AG$5*100</f>
        <v>2.8066603039411429</v>
      </c>
      <c r="AH32" s="36">
        <f>Original_VA!AH32/Original_VA!AH$5*100</f>
        <v>2.581566799645481</v>
      </c>
      <c r="AI32" s="36">
        <f>Original_VA!AI32/Original_VA!AI$5*100</f>
        <v>3.0085073722237001</v>
      </c>
      <c r="AJ32" s="36">
        <f>Original_VA!AJ32/Original_VA!AJ$5*100</f>
        <v>2.6675481315924552</v>
      </c>
      <c r="AK32" s="36">
        <f>Original_VA!AK32/Original_VA!AK$5*100</f>
        <v>2.8294316965984967</v>
      </c>
      <c r="AL32" s="36">
        <f>Original_VA!AL32/Original_VA!AL$5*100</f>
        <v>2.8686966614686384</v>
      </c>
      <c r="AM32" s="36">
        <f>Original_VA!AM32/Original_VA!AM$5*100</f>
        <v>2.6385422027191736</v>
      </c>
      <c r="AN32" s="36">
        <f>Original_VA!AN32/Original_VA!AN$5*100</f>
        <v>2.3706233895145195</v>
      </c>
      <c r="AO32" s="36">
        <f>Original_VA!AO32/Original_VA!AO$5*100</f>
        <v>2.6463412473083445</v>
      </c>
      <c r="AP32" s="36">
        <f>Original_VA!AP32/Original_VA!AP$5*100</f>
        <v>2.4749513416834992</v>
      </c>
      <c r="AQ32" s="36">
        <f>Original_VA!AQ32/Original_VA!AQ$5*100</f>
        <v>2.3505460542006134</v>
      </c>
      <c r="AR32" s="36">
        <f>Original_VA!AR32/Original_VA!AR$5*100</f>
        <v>2.2210190655766953</v>
      </c>
      <c r="AS32" s="36">
        <f>Original_VA!AS32/Original_VA!AS$5*100</f>
        <v>2.3841502089471858</v>
      </c>
      <c r="AT32" s="36">
        <f>Original_VA!AT32/Original_VA!AT$5*100</f>
        <v>2.3965436325774849</v>
      </c>
      <c r="AU32" s="36">
        <f>Original_VA!AU32/Original_VA!AU$5*100</f>
        <v>2.4485849763534602</v>
      </c>
      <c r="AV32" s="36">
        <f>Original_VA!AV32/Original_VA!AV$5*100</f>
        <v>2.2664446089286021</v>
      </c>
      <c r="AW32" s="36">
        <f>Original_VA!AW32/Original_VA!AW$5*100</f>
        <v>2.4041652735481125</v>
      </c>
      <c r="AX32" s="36">
        <f>Original_VA!AX32/Original_VA!AX$5*100</f>
        <v>2.5675539338355384</v>
      </c>
      <c r="AY32" s="36">
        <f>Original_VA!AY32/Original_VA!AY$5*100</f>
        <v>2.7003820374395708</v>
      </c>
      <c r="AZ32" s="36">
        <f>Original_VA!AZ32/Original_VA!AZ$5*100</f>
        <v>2.2848605985226746</v>
      </c>
      <c r="BA32" s="36">
        <f>Original_VA!BA32/Original_VA!BA$5*100</f>
        <v>2.4508361533802994</v>
      </c>
      <c r="BB32" s="36">
        <f>Original_VA!BB32/Original_VA!BB$5*100</f>
        <v>2.6466287488619087</v>
      </c>
      <c r="BC32" s="36">
        <f>Original_VA!BC32/Original_VA!BC$5*100</f>
        <v>2.5587176928113529</v>
      </c>
      <c r="BD32" s="36">
        <f>Original_VA!BD32/Original_VA!BD$5*100</f>
        <v>2.3599791781649859</v>
      </c>
      <c r="BE32" s="36">
        <f>Original_VA!BE32/Original_VA!BE$5*100</f>
        <v>2.1252277219533195</v>
      </c>
      <c r="BF32" s="36">
        <f>Original_VA!BF32/Original_VA!BF$5*100</f>
        <v>2.3390275370929547</v>
      </c>
    </row>
    <row r="33" spans="1:58" s="19" customFormat="1" ht="17.100000000000001" customHeight="1" x14ac:dyDescent="0.2">
      <c r="A33" s="41" t="s">
        <v>78</v>
      </c>
      <c r="B33" s="36" t="e">
        <f>Original_VA!B33/Original_VA!B$5*100</f>
        <v>#DIV/0!</v>
      </c>
      <c r="C33" s="36" t="e">
        <f>Original_VA!C33/Original_VA!C$5*100</f>
        <v>#DIV/0!</v>
      </c>
      <c r="D33" s="36">
        <f>Original_VA!D33/Original_VA!D$5*100</f>
        <v>1.3076180928618408</v>
      </c>
      <c r="E33" s="36">
        <f>Original_VA!E33/Original_VA!E$5*100</f>
        <v>1.6019717099019313</v>
      </c>
      <c r="F33" s="36">
        <f>Original_VA!F33/Original_VA!F$5*100</f>
        <v>1.6582825880346344</v>
      </c>
      <c r="G33" s="36">
        <f>Original_VA!G33/Original_VA!G$5*100</f>
        <v>1.0748857564538314</v>
      </c>
      <c r="H33" s="36">
        <f>Original_VA!H33/Original_VA!H$5*100</f>
        <v>0.99517315940053663</v>
      </c>
      <c r="I33" s="36">
        <f>Original_VA!I33/Original_VA!I$5*100</f>
        <v>1.1540275659330554</v>
      </c>
      <c r="J33" s="36">
        <f>Original_VA!J33/Original_VA!J$5*100</f>
        <v>1.1217253344738205</v>
      </c>
      <c r="K33" s="36">
        <f>Original_VA!K33/Original_VA!K$5*100</f>
        <v>0.90342503556182607</v>
      </c>
      <c r="L33" s="36">
        <f>Original_VA!L33/Original_VA!L$5*100</f>
        <v>0.90825057556011102</v>
      </c>
      <c r="M33" s="36">
        <f>Original_VA!M33/Original_VA!M$5*100</f>
        <v>0.84510467819276114</v>
      </c>
      <c r="N33" s="36">
        <f>Original_VA!N33/Original_VA!N$5*100</f>
        <v>1.0264009392287774</v>
      </c>
      <c r="O33" s="36">
        <f>Original_VA!O33/Original_VA!O$5*100</f>
        <v>0.96481488263260273</v>
      </c>
      <c r="P33" s="36">
        <f>Original_VA!P33/Original_VA!P$5*100</f>
        <v>0.71075870686731712</v>
      </c>
      <c r="Q33" s="36">
        <f>Original_VA!Q33/Original_VA!Q$5*100</f>
        <v>1.0410370171328971</v>
      </c>
      <c r="R33" s="36">
        <f>Original_VA!R33/Original_VA!R$5*100</f>
        <v>1.0222561175808837</v>
      </c>
      <c r="S33" s="36">
        <f>Original_VA!S33/Original_VA!S$5*100</f>
        <v>0.95988516123300516</v>
      </c>
      <c r="T33" s="36">
        <f>Original_VA!T33/Original_VA!T$5*100</f>
        <v>0.81869198311683411</v>
      </c>
      <c r="U33" s="36">
        <f>Original_VA!U33/Original_VA!U$5*100</f>
        <v>0.78610385124086402</v>
      </c>
      <c r="V33" s="36">
        <f>Original_VA!V33/Original_VA!V$5*100</f>
        <v>0.98493658324224354</v>
      </c>
      <c r="W33" s="36">
        <f>Original_VA!W33/Original_VA!W$5*100</f>
        <v>1.1482343778843291</v>
      </c>
      <c r="X33" s="36">
        <f>Original_VA!X33/Original_VA!X$5*100</f>
        <v>1.4859717450093457</v>
      </c>
      <c r="Y33" s="36">
        <f>Original_VA!Y33/Original_VA!Y$5*100</f>
        <v>1.2327944297822713</v>
      </c>
      <c r="Z33" s="36">
        <f>Original_VA!Z33/Original_VA!Z$5*100</f>
        <v>0.94579291081503047</v>
      </c>
      <c r="AA33" s="36">
        <f>Original_VA!AA33/Original_VA!AA$5*100</f>
        <v>0.50038766055276329</v>
      </c>
      <c r="AB33" s="36">
        <f>Original_VA!AB33/Original_VA!AB$5*100</f>
        <v>0.74408845325617601</v>
      </c>
      <c r="AC33" s="36">
        <f>Original_VA!AC33/Original_VA!AC$5*100</f>
        <v>0.86314486579898397</v>
      </c>
      <c r="AD33" s="36">
        <f>Original_VA!AD33/Original_VA!AD$5*100</f>
        <v>0.88568435813580026</v>
      </c>
      <c r="AE33" s="36">
        <f>Original_VA!AE33/Original_VA!AE$5*100</f>
        <v>0.84297927118984017</v>
      </c>
      <c r="AF33" s="36">
        <f>Original_VA!AF33/Original_VA!AF$5*100</f>
        <v>0.78180499345651444</v>
      </c>
      <c r="AG33" s="36">
        <f>Original_VA!AG33/Original_VA!AG$5*100</f>
        <v>0.8395560179559447</v>
      </c>
      <c r="AH33" s="36">
        <f>Original_VA!AH33/Original_VA!AH$5*100</f>
        <v>0.78600587378407982</v>
      </c>
      <c r="AI33" s="36">
        <f>Original_VA!AI33/Original_VA!AI$5*100</f>
        <v>0.90054191110782011</v>
      </c>
      <c r="AJ33" s="36">
        <f>Original_VA!AJ33/Original_VA!AJ$5*100</f>
        <v>0.77661998809655519</v>
      </c>
      <c r="AK33" s="36">
        <f>Original_VA!AK33/Original_VA!AK$5*100</f>
        <v>0.82700456204228934</v>
      </c>
      <c r="AL33" s="36">
        <f>Original_VA!AL33/Original_VA!AL$5*100</f>
        <v>0.84374895830167473</v>
      </c>
      <c r="AM33" s="36">
        <f>Original_VA!AM33/Original_VA!AM$5*100</f>
        <v>0.83944499067024037</v>
      </c>
      <c r="AN33" s="36">
        <f>Original_VA!AN33/Original_VA!AN$5*100</f>
        <v>0.74630923951481865</v>
      </c>
      <c r="AO33" s="36">
        <f>Original_VA!AO33/Original_VA!AO$5*100</f>
        <v>0.83165344233075167</v>
      </c>
      <c r="AP33" s="36">
        <f>Original_VA!AP33/Original_VA!AP$5*100</f>
        <v>0.81385216478501221</v>
      </c>
      <c r="AQ33" s="36">
        <f>Original_VA!AQ33/Original_VA!AQ$5*100</f>
        <v>0.77568764260931589</v>
      </c>
      <c r="AR33" s="36">
        <f>Original_VA!AR33/Original_VA!AR$5*100</f>
        <v>0.71951432624104361</v>
      </c>
      <c r="AS33" s="36">
        <f>Original_VA!AS33/Original_VA!AS$5*100</f>
        <v>0.77605853011419901</v>
      </c>
      <c r="AT33" s="36">
        <f>Original_VA!AT33/Original_VA!AT$5*100</f>
        <v>0.78304699789847398</v>
      </c>
      <c r="AU33" s="36">
        <f>Original_VA!AU33/Original_VA!AU$5*100</f>
        <v>0.76052474928612779</v>
      </c>
      <c r="AV33" s="36">
        <f>Original_VA!AV33/Original_VA!AV$5*100</f>
        <v>0.68314120756898855</v>
      </c>
      <c r="AW33" s="36">
        <f>Original_VA!AW33/Original_VA!AW$5*100</f>
        <v>0.71934234689569787</v>
      </c>
      <c r="AX33" s="36">
        <f>Original_VA!AX33/Original_VA!AX$5*100</f>
        <v>0.78478950178682061</v>
      </c>
      <c r="AY33" s="36">
        <f>Original_VA!AY33/Original_VA!AY$5*100</f>
        <v>0.8439620266148733</v>
      </c>
      <c r="AZ33" s="36">
        <f>Original_VA!AZ33/Original_VA!AZ$5*100</f>
        <v>0.69730731817013225</v>
      </c>
      <c r="BA33" s="36">
        <f>Original_VA!BA33/Original_VA!BA$5*100</f>
        <v>0.74510704675739459</v>
      </c>
      <c r="BB33" s="36">
        <f>Original_VA!BB33/Original_VA!BB$5*100</f>
        <v>0.79276806786805731</v>
      </c>
      <c r="BC33" s="36">
        <f>Original_VA!BC33/Original_VA!BC$5*100</f>
        <v>0.75600254439289238</v>
      </c>
      <c r="BD33" s="36">
        <f>Original_VA!BD33/Original_VA!BD$5*100</f>
        <v>0.69859229108416854</v>
      </c>
      <c r="BE33" s="36">
        <f>Original_VA!BE33/Original_VA!BE$5*100</f>
        <v>0.72209852123923834</v>
      </c>
      <c r="BF33" s="36">
        <f>Original_VA!BF33/Original_VA!BF$5*100</f>
        <v>0.73650671442829141</v>
      </c>
    </row>
    <row r="34" spans="1:58" s="19" customFormat="1" ht="17.100000000000001" customHeight="1" x14ac:dyDescent="0.2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</row>
    <row r="35" spans="1:58" s="59" customFormat="1" ht="17.100000000000001" customHeight="1" x14ac:dyDescent="0.2">
      <c r="A35" s="61" t="s">
        <v>99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</row>
    <row r="36" spans="1:58" s="28" customFormat="1" ht="17.100000000000001" customHeight="1" thickBot="1" x14ac:dyDescent="0.25">
      <c r="A36" s="26" t="s">
        <v>30</v>
      </c>
      <c r="B36" s="37" t="e">
        <f>Original_VA!B36/Original_VA!B$5*100</f>
        <v>#DIV/0!</v>
      </c>
      <c r="C36" s="37" t="e">
        <f>Original_VA!C36/Original_VA!C$5*100</f>
        <v>#DIV/0!</v>
      </c>
      <c r="D36" s="37">
        <f>Original_VA!D36/Original_VA!D$5*100</f>
        <v>6.0214867416163589</v>
      </c>
      <c r="E36" s="37">
        <f>Original_VA!E36/Original_VA!E$5*100</f>
        <v>7.8203329613231887</v>
      </c>
      <c r="F36" s="37">
        <f>Original_VA!F36/Original_VA!F$5*100</f>
        <v>8.1328641623681897</v>
      </c>
      <c r="G36" s="37">
        <f>Original_VA!G36/Original_VA!G$5*100</f>
        <v>4.8561871194286805</v>
      </c>
      <c r="H36" s="37">
        <f>Original_VA!H36/Original_VA!H$5*100</f>
        <v>4.5892612997523692</v>
      </c>
      <c r="I36" s="37">
        <f>Original_VA!I36/Original_VA!I$5*100</f>
        <v>4.9472392547764112</v>
      </c>
      <c r="J36" s="37">
        <f>Original_VA!J36/Original_VA!J$5*100</f>
        <v>4.9454930703438542</v>
      </c>
      <c r="K36" s="37">
        <f>Original_VA!K36/Original_VA!K$5*100</f>
        <v>4.1408109974730793</v>
      </c>
      <c r="L36" s="37">
        <f>Original_VA!L36/Original_VA!L$5*100</f>
        <v>4.3652156150007215</v>
      </c>
      <c r="M36" s="37">
        <f>Original_VA!M36/Original_VA!M$5*100</f>
        <v>4.2268759606425226</v>
      </c>
      <c r="N36" s="37">
        <f>Original_VA!N36/Original_VA!N$5*100</f>
        <v>5.6279068600956457</v>
      </c>
      <c r="O36" s="37">
        <f>Original_VA!O36/Original_VA!O$5*100</f>
        <v>5.7971070397594557</v>
      </c>
      <c r="P36" s="37">
        <f>Original_VA!P36/Original_VA!P$5*100</f>
        <v>4.7339044729720694</v>
      </c>
      <c r="Q36" s="37">
        <f>Original_VA!Q36/Original_VA!Q$5*100</f>
        <v>7.0898110807218719</v>
      </c>
      <c r="R36" s="37">
        <f>Original_VA!R36/Original_VA!R$5*100</f>
        <v>7.2442046434893275</v>
      </c>
      <c r="S36" s="37">
        <f>Original_VA!S36/Original_VA!S$5*100</f>
        <v>6.5131360085142864</v>
      </c>
      <c r="T36" s="37">
        <f>Original_VA!T36/Original_VA!T$5*100</f>
        <v>5.2082953576501829</v>
      </c>
      <c r="U36" s="37">
        <f>Original_VA!U36/Original_VA!U$5*100</f>
        <v>5.0366326738503577</v>
      </c>
      <c r="V36" s="37">
        <f>Original_VA!V36/Original_VA!V$5*100</f>
        <v>6.8172428770582574</v>
      </c>
      <c r="W36" s="37">
        <f>Original_VA!W36/Original_VA!W$5*100</f>
        <v>7.9349087575328134</v>
      </c>
      <c r="X36" s="37">
        <f>Original_VA!X36/Original_VA!X$5*100</f>
        <v>10.575565397373667</v>
      </c>
      <c r="Y36" s="37">
        <f>Original_VA!Y36/Original_VA!Y$5*100</f>
        <v>8.5818364599454888</v>
      </c>
      <c r="Z36" s="37">
        <f>Original_VA!Z36/Original_VA!Z$5*100</f>
        <v>6.9478828978574239</v>
      </c>
      <c r="AA36" s="37">
        <f>Original_VA!AA36/Original_VA!AA$5*100</f>
        <v>3.9454126344246672</v>
      </c>
      <c r="AB36" s="37">
        <f>Original_VA!AB36/Original_VA!AB$5*100</f>
        <v>5.9332242541617033</v>
      </c>
      <c r="AC36" s="37">
        <f>Original_VA!AC36/Original_VA!AC$5*100</f>
        <v>7.1831357978053481</v>
      </c>
      <c r="AD36" s="37">
        <f>Original_VA!AD36/Original_VA!AD$5*100</f>
        <v>7.6213936550307562</v>
      </c>
      <c r="AE36" s="37">
        <f>Original_VA!AE36/Original_VA!AE$5*100</f>
        <v>7.2076700777005103</v>
      </c>
      <c r="AF36" s="37">
        <f>Original_VA!AF36/Original_VA!AF$5*100</f>
        <v>6.3215244302042821</v>
      </c>
      <c r="AG36" s="37">
        <f>Original_VA!AG36/Original_VA!AG$5*100</f>
        <v>7.2928611555971568</v>
      </c>
      <c r="AH36" s="37">
        <f>Original_VA!AH36/Original_VA!AH$5*100</f>
        <v>6.1832267712080666</v>
      </c>
      <c r="AI36" s="37">
        <f>Original_VA!AI36/Original_VA!AI$5*100</f>
        <v>7.2621158861592168</v>
      </c>
      <c r="AJ36" s="37">
        <f>Original_VA!AJ36/Original_VA!AJ$5*100</f>
        <v>6.3685492133998061</v>
      </c>
      <c r="AK36" s="37">
        <f>Original_VA!AK36/Original_VA!AK$5*100</f>
        <v>6.8945791403491592</v>
      </c>
      <c r="AL36" s="37">
        <f>Original_VA!AL36/Original_VA!AL$5*100</f>
        <v>7.4892873952872945</v>
      </c>
      <c r="AM36" s="37">
        <f>Original_VA!AM36/Original_VA!AM$5*100</f>
        <v>7.389235411190187</v>
      </c>
      <c r="AN36" s="37">
        <f>Original_VA!AN36/Original_VA!AN$5*100</f>
        <v>6.2478321079392147</v>
      </c>
      <c r="AO36" s="37">
        <f>Original_VA!AO36/Original_VA!AO$5*100</f>
        <v>7.5129876999087912</v>
      </c>
      <c r="AP36" s="37">
        <f>Original_VA!AP36/Original_VA!AP$5*100</f>
        <v>7.6335908513336177</v>
      </c>
      <c r="AQ36" s="37">
        <f>Original_VA!AQ36/Original_VA!AQ$5*100</f>
        <v>7.3705667432994604</v>
      </c>
      <c r="AR36" s="37">
        <f>Original_VA!AR36/Original_VA!AR$5*100</f>
        <v>6.8802913910703394</v>
      </c>
      <c r="AS36" s="37">
        <f>Original_VA!AS36/Original_VA!AS$5*100</f>
        <v>7.9235344553606355</v>
      </c>
      <c r="AT36" s="37">
        <f>Original_VA!AT36/Original_VA!AT$5*100</f>
        <v>7.7251827486564357</v>
      </c>
      <c r="AU36" s="37">
        <f>Original_VA!AU36/Original_VA!AU$5*100</f>
        <v>7.2564664046952414</v>
      </c>
      <c r="AV36" s="37">
        <f>Original_VA!AV36/Original_VA!AV$5*100</f>
        <v>6.5423685181767821</v>
      </c>
      <c r="AW36" s="37">
        <f>Original_VA!AW36/Original_VA!AW$5*100</f>
        <v>7.3221729438412027</v>
      </c>
      <c r="AX36" s="37">
        <f>Original_VA!AX36/Original_VA!AX$5*100</f>
        <v>7.7707691486496158</v>
      </c>
      <c r="AY36" s="37">
        <f>Original_VA!AY36/Original_VA!AY$5*100</f>
        <v>5.2244629834375065</v>
      </c>
      <c r="AZ36" s="37">
        <f>Original_VA!AZ36/Original_VA!AZ$5*100</f>
        <v>6.5047461219271421</v>
      </c>
      <c r="BA36" s="37">
        <f>Original_VA!BA36/Original_VA!BA$5*100</f>
        <v>7.451998698208925</v>
      </c>
      <c r="BB36" s="37">
        <f>Original_VA!BB36/Original_VA!BB$5*100</f>
        <v>7.4905261055645918</v>
      </c>
      <c r="BC36" s="37">
        <f>Original_VA!BC36/Original_VA!BC$5*100</f>
        <v>7.2564765915733114</v>
      </c>
      <c r="BD36" s="37">
        <f>Original_VA!BD36/Original_VA!BD$5*100</f>
        <v>6.2234470799645534</v>
      </c>
      <c r="BE36" s="37">
        <f>Original_VA!BE36/Original_VA!BE$5*100</f>
        <v>7.3983528675635872</v>
      </c>
      <c r="BF36" s="37">
        <f>Original_VA!BF36/Original_VA!BF$5*100</f>
        <v>7.4922849326276308</v>
      </c>
    </row>
    <row r="37" spans="1:58" x14ac:dyDescent="0.2">
      <c r="A37" s="14" t="s">
        <v>71</v>
      </c>
      <c r="AC37" s="47"/>
    </row>
    <row r="38" spans="1:58" x14ac:dyDescent="0.2">
      <c r="AC38" s="47"/>
    </row>
    <row r="39" spans="1:58" x14ac:dyDescent="0.2">
      <c r="AC39" s="47"/>
    </row>
    <row r="40" spans="1:58" x14ac:dyDescent="0.2">
      <c r="AC40" s="47"/>
    </row>
    <row r="41" spans="1:58" x14ac:dyDescent="0.2">
      <c r="AC41" s="47"/>
    </row>
    <row r="42" spans="1:58" x14ac:dyDescent="0.2">
      <c r="AC42" s="47"/>
    </row>
    <row r="43" spans="1:58" x14ac:dyDescent="0.2">
      <c r="AC43" s="47"/>
    </row>
    <row r="44" spans="1:58" x14ac:dyDescent="0.2">
      <c r="AC44" s="47"/>
    </row>
    <row r="45" spans="1:58" x14ac:dyDescent="0.2">
      <c r="AC45" s="47"/>
    </row>
    <row r="46" spans="1:58" x14ac:dyDescent="0.2">
      <c r="AC46" s="47"/>
    </row>
    <row r="47" spans="1:58" x14ac:dyDescent="0.2">
      <c r="AC47" s="47"/>
    </row>
    <row r="48" spans="1:58" x14ac:dyDescent="0.2">
      <c r="AC48" s="47"/>
    </row>
    <row r="49" spans="29:29" x14ac:dyDescent="0.2">
      <c r="AC49" s="47"/>
    </row>
    <row r="50" spans="29:29" x14ac:dyDescent="0.2">
      <c r="AC50" s="47"/>
    </row>
    <row r="51" spans="29:29" x14ac:dyDescent="0.2">
      <c r="AC51" s="47"/>
    </row>
    <row r="52" spans="29:29" x14ac:dyDescent="0.2">
      <c r="AC52" s="47"/>
    </row>
    <row r="53" spans="29:29" x14ac:dyDescent="0.2">
      <c r="AC53" s="47"/>
    </row>
    <row r="54" spans="29:29" x14ac:dyDescent="0.2">
      <c r="AC54" s="47"/>
    </row>
    <row r="55" spans="29:29" x14ac:dyDescent="0.2">
      <c r="AC55" s="47"/>
    </row>
  </sheetData>
  <mergeCells count="12">
    <mergeCell ref="U3:W3"/>
    <mergeCell ref="B3:C3"/>
    <mergeCell ref="D3:G3"/>
    <mergeCell ref="H3:K3"/>
    <mergeCell ref="L3:O3"/>
    <mergeCell ref="P3:S3"/>
    <mergeCell ref="BD3:BF3"/>
    <mergeCell ref="AJ3:AM3"/>
    <mergeCell ref="AN3:AQ3"/>
    <mergeCell ref="AR3:AU3"/>
    <mergeCell ref="AV3:AX3"/>
    <mergeCell ref="AZ3:BC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37"/>
  <sheetViews>
    <sheetView view="pageBreakPreview" zoomScaleNormal="100" zoomScaleSheetLayoutView="100" workbookViewId="0">
      <selection activeCell="AK2" sqref="AK2"/>
    </sheetView>
  </sheetViews>
  <sheetFormatPr defaultRowHeight="11.25" x14ac:dyDescent="0.2"/>
  <cols>
    <col min="1" max="1" width="27.5703125" style="30" bestFit="1" customWidth="1"/>
    <col min="2" max="8" width="7.5703125" style="30" hidden="1" customWidth="1"/>
    <col min="9" max="15" width="6.7109375" style="30" hidden="1" customWidth="1"/>
    <col min="16" max="19" width="7.28515625" style="30" hidden="1" customWidth="1"/>
    <col min="20" max="34" width="7.42578125" style="30" hidden="1" customWidth="1"/>
    <col min="35" max="35" width="86.5703125" style="30" hidden="1" customWidth="1"/>
    <col min="36" max="36" width="7.42578125" style="30" hidden="1" customWidth="1"/>
    <col min="37" max="38" width="7.42578125" style="30" customWidth="1"/>
    <col min="39" max="58" width="6.85546875" style="30" bestFit="1" customWidth="1"/>
    <col min="59" max="16384" width="9.140625" style="30"/>
  </cols>
  <sheetData>
    <row r="1" spans="1:58" ht="26.25" customHeight="1" x14ac:dyDescent="0.2">
      <c r="AI1" s="18" t="s">
        <v>107</v>
      </c>
      <c r="AJ1" s="18" t="s">
        <v>115</v>
      </c>
      <c r="AK1" s="18" t="s">
        <v>107</v>
      </c>
    </row>
    <row r="2" spans="1:58" ht="1.5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58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72" t="s">
        <v>68</v>
      </c>
      <c r="U3" s="72"/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/>
      <c r="AI3" s="55"/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ht="12" customHeigh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20" customFormat="1" ht="17.100000000000001" customHeight="1" x14ac:dyDescent="0.2">
      <c r="A5" s="22" t="s">
        <v>95</v>
      </c>
      <c r="B5" s="44"/>
      <c r="C5" s="44"/>
      <c r="D5" s="44">
        <f>D6+D13+D19+D36</f>
        <v>9316.1224208374497</v>
      </c>
      <c r="E5" s="44">
        <f t="shared" ref="E5:AF5" si="0">E6+E13+E19+E36</f>
        <v>9121.0959739419468</v>
      </c>
      <c r="F5" s="44">
        <f t="shared" si="0"/>
        <v>9707.9121792307742</v>
      </c>
      <c r="G5" s="44">
        <f t="shared" si="0"/>
        <v>13409.67939229625</v>
      </c>
      <c r="H5" s="44">
        <f t="shared" si="0"/>
        <v>13476.376268208918</v>
      </c>
      <c r="I5" s="44">
        <f t="shared" si="0"/>
        <v>13717.648418077652</v>
      </c>
      <c r="J5" s="44">
        <f t="shared" si="0"/>
        <v>15150.690588856251</v>
      </c>
      <c r="K5" s="44">
        <f t="shared" si="0"/>
        <v>17058.127228610465</v>
      </c>
      <c r="L5" s="44">
        <f t="shared" si="0"/>
        <v>16453.625039524519</v>
      </c>
      <c r="M5" s="44">
        <f t="shared" si="0"/>
        <v>19256.670627014497</v>
      </c>
      <c r="N5" s="44">
        <f t="shared" si="0"/>
        <v>17182.147746745453</v>
      </c>
      <c r="O5" s="44">
        <f t="shared" si="0"/>
        <v>17089.852061247497</v>
      </c>
      <c r="P5" s="44">
        <f t="shared" si="0"/>
        <v>22525.274362694981</v>
      </c>
      <c r="Q5" s="44">
        <f t="shared" si="0"/>
        <v>16456.538306044884</v>
      </c>
      <c r="R5" s="44">
        <f t="shared" si="0"/>
        <v>17965.405369635249</v>
      </c>
      <c r="S5" s="44">
        <f t="shared" si="0"/>
        <v>18205.062782702145</v>
      </c>
      <c r="T5" s="44">
        <f t="shared" si="0"/>
        <v>19561.666936701429</v>
      </c>
      <c r="U5" s="44">
        <f t="shared" si="0"/>
        <v>21409.842568163589</v>
      </c>
      <c r="V5" s="44">
        <f t="shared" si="0"/>
        <v>18805.095100555216</v>
      </c>
      <c r="W5" s="44">
        <f t="shared" si="0"/>
        <v>15833.603771224287</v>
      </c>
      <c r="X5" s="44">
        <f t="shared" si="0"/>
        <v>10405.417089382876</v>
      </c>
      <c r="Y5" s="44">
        <f t="shared" si="0"/>
        <v>14184.607463873293</v>
      </c>
      <c r="Z5" s="44">
        <f t="shared" si="0"/>
        <v>21060.629820811977</v>
      </c>
      <c r="AA5" s="44">
        <f t="shared" si="0"/>
        <v>36776.611111445076</v>
      </c>
      <c r="AB5" s="44">
        <f t="shared" si="0"/>
        <v>24321.065717221161</v>
      </c>
      <c r="AC5" s="44">
        <f t="shared" si="0"/>
        <v>22511.268366622884</v>
      </c>
      <c r="AD5" s="44">
        <f t="shared" si="0"/>
        <v>23236.257712040755</v>
      </c>
      <c r="AE5" s="44">
        <f t="shared" si="0"/>
        <v>24196.909311408486</v>
      </c>
      <c r="AF5" s="44">
        <f t="shared" si="0"/>
        <v>24209.717262226386</v>
      </c>
      <c r="AG5" s="44">
        <f t="shared" ref="AG5:AQ5" si="1">AG6+AG13+AG19+AG36</f>
        <v>24663.623711497661</v>
      </c>
      <c r="AH5" s="44">
        <f t="shared" si="1"/>
        <v>27929.600098398227</v>
      </c>
      <c r="AI5" s="44">
        <f t="shared" si="1"/>
        <v>24161.909899547103</v>
      </c>
      <c r="AJ5" s="44">
        <f t="shared" si="1"/>
        <v>25708.567470142007</v>
      </c>
      <c r="AK5" s="44">
        <f t="shared" si="1"/>
        <v>26753.403215453691</v>
      </c>
      <c r="AL5" s="44">
        <f t="shared" si="1"/>
        <v>27950.287293824127</v>
      </c>
      <c r="AM5" s="44">
        <f t="shared" si="1"/>
        <v>28229.901447765835</v>
      </c>
      <c r="AN5" s="44">
        <f t="shared" si="1"/>
        <v>29091.496251429366</v>
      </c>
      <c r="AO5" s="44">
        <f t="shared" si="1"/>
        <v>28634.710702246481</v>
      </c>
      <c r="AP5" s="44">
        <f t="shared" si="1"/>
        <v>30808.604864825036</v>
      </c>
      <c r="AQ5" s="44">
        <f t="shared" si="1"/>
        <v>31962.320152917095</v>
      </c>
      <c r="AR5" s="44">
        <f t="shared" ref="AR5:AS5" si="2">AR6+AR13+AR19+AR36</f>
        <v>31886.467636143392</v>
      </c>
      <c r="AS5" s="44">
        <f t="shared" si="2"/>
        <v>32426.783659286179</v>
      </c>
      <c r="AT5" s="44">
        <f t="shared" ref="AT5:AU5" si="3">AT6+AT13+AT19+AT36</f>
        <v>33737.422622635146</v>
      </c>
      <c r="AU5" s="44">
        <f t="shared" si="3"/>
        <v>34353.983865087546</v>
      </c>
      <c r="AV5" s="44">
        <f t="shared" ref="AV5:AW5" si="4">AV6+AV13+AV19+AV36</f>
        <v>35417.051650987691</v>
      </c>
      <c r="AW5" s="44">
        <f t="shared" si="4"/>
        <v>36513.392331201489</v>
      </c>
      <c r="AX5" s="44">
        <f t="shared" ref="AX5:AY5" si="5">AX6+AX13+AX19+AX36</f>
        <v>35175.579093051361</v>
      </c>
      <c r="AY5" s="44">
        <f t="shared" si="5"/>
        <v>32625.717877172909</v>
      </c>
      <c r="AZ5" s="44">
        <f t="shared" ref="AZ5:BA5" si="6">AZ6+AZ13+AZ19+AZ36</f>
        <v>36268.085918172663</v>
      </c>
      <c r="BA5" s="44">
        <f t="shared" si="6"/>
        <v>37056.878073216329</v>
      </c>
      <c r="BB5" s="44">
        <f t="shared" ref="BB5:BC5" si="7">BB6+BB13+BB19+BB36</f>
        <v>36431.849791712128</v>
      </c>
      <c r="BC5" s="44">
        <f t="shared" si="7"/>
        <v>38118.925287745966</v>
      </c>
      <c r="BD5" s="44">
        <f t="shared" ref="BD5:BE5" si="8">BD6+BD13+BD19+BD36</f>
        <v>38192.293692227206</v>
      </c>
      <c r="BE5" s="44">
        <f t="shared" si="8"/>
        <v>39897.990165296127</v>
      </c>
      <c r="BF5" s="44">
        <f t="shared" ref="BF5" si="9">BF6+BF13+BF19+BF36</f>
        <v>41015.685090825478</v>
      </c>
    </row>
    <row r="6" spans="1:58" s="64" customFormat="1" ht="17.100000000000001" customHeight="1" x14ac:dyDescent="0.2">
      <c r="A6" s="61" t="s">
        <v>96</v>
      </c>
      <c r="B6" s="62"/>
      <c r="C6" s="62"/>
      <c r="D6" s="62">
        <f t="shared" ref="D6:AG6" si="10">SUM(D7:D12)</f>
        <v>3969.4783232332402</v>
      </c>
      <c r="E6" s="62">
        <f t="shared" si="10"/>
        <v>3647.8324628385926</v>
      </c>
      <c r="F6" s="62">
        <f t="shared" si="10"/>
        <v>4037.2989129289108</v>
      </c>
      <c r="G6" s="62">
        <f t="shared" si="10"/>
        <v>5177.9343488675258</v>
      </c>
      <c r="H6" s="62">
        <f t="shared" si="10"/>
        <v>4384.0139678293499</v>
      </c>
      <c r="I6" s="62">
        <f t="shared" si="10"/>
        <v>4138.9742219607633</v>
      </c>
      <c r="J6" s="62">
        <f t="shared" si="10"/>
        <v>4233.0741402151289</v>
      </c>
      <c r="K6" s="62">
        <f t="shared" si="10"/>
        <v>4732.912577705526</v>
      </c>
      <c r="L6" s="62">
        <f t="shared" si="10"/>
        <v>4192.525477279476</v>
      </c>
      <c r="M6" s="62">
        <f t="shared" si="10"/>
        <v>5235.1366072245401</v>
      </c>
      <c r="N6" s="62">
        <f t="shared" si="10"/>
        <v>4948.0834829186597</v>
      </c>
      <c r="O6" s="62">
        <f t="shared" si="10"/>
        <v>4663.6379514513073</v>
      </c>
      <c r="P6" s="62">
        <f t="shared" si="10"/>
        <v>6867.2420200345477</v>
      </c>
      <c r="Q6" s="62">
        <f t="shared" si="10"/>
        <v>4370.731551409448</v>
      </c>
      <c r="R6" s="62">
        <f t="shared" si="10"/>
        <v>4862.0571648902915</v>
      </c>
      <c r="S6" s="62">
        <f t="shared" si="10"/>
        <v>4493.0400331474566</v>
      </c>
      <c r="T6" s="62">
        <f t="shared" si="10"/>
        <v>4582.2652574854819</v>
      </c>
      <c r="U6" s="62">
        <f t="shared" si="10"/>
        <v>4619.459669810527</v>
      </c>
      <c r="V6" s="62">
        <f t="shared" si="10"/>
        <v>4722.3025399631633</v>
      </c>
      <c r="W6" s="62">
        <f t="shared" si="10"/>
        <v>4593.7836338717661</v>
      </c>
      <c r="X6" s="62">
        <f t="shared" si="10"/>
        <v>4863.1396940319064</v>
      </c>
      <c r="Y6" s="62">
        <f t="shared" si="10"/>
        <v>5263.5962721117212</v>
      </c>
      <c r="Z6" s="62">
        <f t="shared" si="10"/>
        <v>4717.2629702413888</v>
      </c>
      <c r="AA6" s="62">
        <f t="shared" si="10"/>
        <v>4890.3036615197761</v>
      </c>
      <c r="AB6" s="62">
        <f t="shared" si="10"/>
        <v>7237.3063134265394</v>
      </c>
      <c r="AC6" s="62">
        <f t="shared" si="10"/>
        <v>4940.1740048412767</v>
      </c>
      <c r="AD6" s="62">
        <f t="shared" si="10"/>
        <v>4895.6458603622505</v>
      </c>
      <c r="AE6" s="62">
        <f t="shared" si="10"/>
        <v>5275.9977673558087</v>
      </c>
      <c r="AF6" s="62">
        <f t="shared" si="10"/>
        <v>4966.6992286376599</v>
      </c>
      <c r="AG6" s="62">
        <f t="shared" si="10"/>
        <v>5229.5675721795087</v>
      </c>
      <c r="AH6" s="62">
        <f t="shared" ref="AH6:AQ6" si="11">SUM(AH7:AH12)</f>
        <v>7708.4650144189436</v>
      </c>
      <c r="AI6" s="62">
        <f t="shared" si="11"/>
        <v>5221.5721415800072</v>
      </c>
      <c r="AJ6" s="62">
        <f t="shared" si="11"/>
        <v>6127.7394427152158</v>
      </c>
      <c r="AK6" s="62">
        <f t="shared" si="11"/>
        <v>6383.8103265915743</v>
      </c>
      <c r="AL6" s="62">
        <f t="shared" si="11"/>
        <v>6600.9717135078245</v>
      </c>
      <c r="AM6" s="62">
        <f t="shared" si="11"/>
        <v>6391.4816531412043</v>
      </c>
      <c r="AN6" s="62">
        <f t="shared" si="11"/>
        <v>6810.1264101940415</v>
      </c>
      <c r="AO6" s="62">
        <f t="shared" si="11"/>
        <v>6227.2082495404866</v>
      </c>
      <c r="AP6" s="62">
        <f t="shared" si="11"/>
        <v>7412.4959799449434</v>
      </c>
      <c r="AQ6" s="62">
        <f t="shared" si="11"/>
        <v>7546.0606426531467</v>
      </c>
      <c r="AR6" s="62">
        <f t="shared" ref="AR6:AS6" si="12">SUM(AR7:AR12)</f>
        <v>7029.0477689024901</v>
      </c>
      <c r="AS6" s="62">
        <f t="shared" si="12"/>
        <v>7312.6792225509862</v>
      </c>
      <c r="AT6" s="62">
        <f t="shared" ref="AT6:AU6" si="13">SUM(AT7:AT12)</f>
        <v>8083.7022686388118</v>
      </c>
      <c r="AU6" s="62">
        <f t="shared" si="13"/>
        <v>8175.3217106290795</v>
      </c>
      <c r="AV6" s="62">
        <f t="shared" ref="AV6:AW6" si="14">SUM(AV7:AV12)</f>
        <v>8173.1211806015963</v>
      </c>
      <c r="AW6" s="62">
        <f t="shared" si="14"/>
        <v>8686.2478899888629</v>
      </c>
      <c r="AX6" s="62">
        <f t="shared" ref="AX6:AY6" si="15">SUM(AX7:AX12)</f>
        <v>8191.0769906998839</v>
      </c>
      <c r="AY6" s="62">
        <f t="shared" si="15"/>
        <v>8448.1895248256405</v>
      </c>
      <c r="AZ6" s="62">
        <f t="shared" ref="AZ6:BA6" si="16">SUM(AZ7:AZ12)</f>
        <v>8887.6945884263714</v>
      </c>
      <c r="BA6" s="62">
        <f t="shared" si="16"/>
        <v>9126.9446029732098</v>
      </c>
      <c r="BB6" s="62">
        <f t="shared" ref="BB6:BC6" si="17">SUM(BB7:BB12)</f>
        <v>7892.1036303787569</v>
      </c>
      <c r="BC6" s="62">
        <f t="shared" si="17"/>
        <v>8980.0945843699064</v>
      </c>
      <c r="BD6" s="62">
        <f t="shared" ref="BD6:BE6" si="18">SUM(BD7:BD12)</f>
        <v>9372.700306261082</v>
      </c>
      <c r="BE6" s="62">
        <f t="shared" si="18"/>
        <v>9215.2394983153154</v>
      </c>
      <c r="BF6" s="62">
        <f t="shared" ref="BF6" si="19">SUM(BF7:BF12)</f>
        <v>9426.1081651228142</v>
      </c>
    </row>
    <row r="7" spans="1:58" s="19" customFormat="1" ht="17.100000000000001" customHeight="1" x14ac:dyDescent="0.2">
      <c r="A7" s="40" t="s">
        <v>2</v>
      </c>
      <c r="B7" s="16"/>
      <c r="C7" s="16"/>
      <c r="D7" s="16">
        <f>[2]SA_Trans!C4</f>
        <v>340.50079094635799</v>
      </c>
      <c r="E7" s="16">
        <f>[2]SA_Trans!D4</f>
        <v>486.76757890546799</v>
      </c>
      <c r="F7" s="16">
        <f>[2]SA_Trans!E4</f>
        <v>521.34723640911898</v>
      </c>
      <c r="G7" s="16">
        <f>[2]SA_Trans!F4</f>
        <v>558.61733597257796</v>
      </c>
      <c r="H7" s="16">
        <f>[2]SA_Trans!G4</f>
        <v>356.11357151842401</v>
      </c>
      <c r="I7" s="16">
        <f>[2]SA_Trans!H4</f>
        <v>319.55759612557898</v>
      </c>
      <c r="J7" s="16">
        <f>[2]SA_Trans!I4</f>
        <v>286.83245451676299</v>
      </c>
      <c r="K7" s="16">
        <f>[2]SA_Trans!J4</f>
        <v>501.95991112562399</v>
      </c>
      <c r="L7" s="16">
        <f>[2]SA_Trans!K4</f>
        <v>278.98224971907598</v>
      </c>
      <c r="M7" s="16">
        <f>[2]SA_Trans!L4</f>
        <v>326.10332868206501</v>
      </c>
      <c r="N7" s="16">
        <f>[2]SA_Trans!M4</f>
        <v>381.07687046463701</v>
      </c>
      <c r="O7" s="16">
        <f>[2]SA_Trans!N4</f>
        <v>448.707106217513</v>
      </c>
      <c r="P7" s="16">
        <f>[2]SA_Trans!O4</f>
        <v>480.777421304494</v>
      </c>
      <c r="Q7" s="16">
        <f>[2]SA_Trans!P4</f>
        <v>455.70499639131202</v>
      </c>
      <c r="R7" s="16">
        <f>[2]SA_Trans!Q4</f>
        <v>398.480102296084</v>
      </c>
      <c r="S7" s="16">
        <f>[2]SA_Trans!R4</f>
        <v>346.53637307696403</v>
      </c>
      <c r="T7" s="16">
        <f>[2]SA_Trans!S4</f>
        <v>347.49575625523801</v>
      </c>
      <c r="U7" s="16">
        <f>[2]SA_Trans!T4</f>
        <v>412.93484865015603</v>
      </c>
      <c r="V7" s="16">
        <f>[2]SA_Trans!U4</f>
        <v>481.90924443558998</v>
      </c>
      <c r="W7" s="16">
        <f>[2]SA_Trans!V4</f>
        <v>448.56621311816002</v>
      </c>
      <c r="X7" s="16">
        <f>[2]SA_Trans!W4</f>
        <v>457.31893278825299</v>
      </c>
      <c r="Y7" s="16">
        <f>[2]SA_Trans!X4</f>
        <v>366.42367832300999</v>
      </c>
      <c r="Z7" s="16">
        <f>[2]SA_Trans!Y4</f>
        <v>417.034816936862</v>
      </c>
      <c r="AA7" s="16">
        <f>[2]SA_Trans!Z4</f>
        <v>459.03348330339497</v>
      </c>
      <c r="AB7" s="16">
        <f>[2]SA_Trans!AA4</f>
        <v>440.51639111256202</v>
      </c>
      <c r="AC7" s="16">
        <f>[2]SA_Trans!AB4</f>
        <v>449.38194780936902</v>
      </c>
      <c r="AD7" s="16">
        <f>[2]SA_Trans!AC4</f>
        <v>447.07819736708302</v>
      </c>
      <c r="AE7" s="16">
        <f>[2]SA_Trans!AD4</f>
        <v>495.42399853738101</v>
      </c>
      <c r="AF7" s="16">
        <f>[2]SA_Trans!AE4</f>
        <v>541.26688993611003</v>
      </c>
      <c r="AG7" s="16">
        <f>[2]SA_Trans!AF4</f>
        <v>511.37409169227101</v>
      </c>
      <c r="AH7" s="16">
        <f>[2]SA_Trans!AG4</f>
        <v>536.89087056355095</v>
      </c>
      <c r="AI7" s="16">
        <f>[2]SA_Trans!AH4</f>
        <v>535.08630210028696</v>
      </c>
      <c r="AJ7" s="16">
        <f>[2]SA_Trans!AI4</f>
        <v>491.46184450906497</v>
      </c>
      <c r="AK7" s="16">
        <f>[2]SA_Trans!AJ4</f>
        <v>700.36093630130995</v>
      </c>
      <c r="AL7" s="16">
        <f>[2]SA_Trans!AK4</f>
        <v>665.44640321907502</v>
      </c>
      <c r="AM7" s="16">
        <f>[2]SA_Trans!AL4</f>
        <v>708.55824468934804</v>
      </c>
      <c r="AN7" s="16">
        <f>[2]SA_Trans!AM4</f>
        <v>735.91552393649704</v>
      </c>
      <c r="AO7" s="16">
        <f>[2]SA_Trans!AN4</f>
        <v>663.27624227405795</v>
      </c>
      <c r="AP7" s="16">
        <f>[2]SA_Trans!AO4</f>
        <v>649.47495021037696</v>
      </c>
      <c r="AQ7" s="16">
        <f>[2]SA_Trans!AP4</f>
        <v>655.48171537548001</v>
      </c>
      <c r="AR7" s="16">
        <f>[2]SA_Trans!AQ4</f>
        <v>693.47540663959796</v>
      </c>
      <c r="AS7" s="16">
        <f>[2]SA_Trans!AR4</f>
        <v>654.23702834290896</v>
      </c>
      <c r="AT7" s="16">
        <f>[2]SA_Trans!AS4</f>
        <v>622.19897950472296</v>
      </c>
      <c r="AU7" s="16">
        <f>[2]SA_Trans!AT4</f>
        <v>639.85099486777995</v>
      </c>
      <c r="AV7" s="16">
        <f>[2]SA_Trans!AU4</f>
        <v>629.978815022297</v>
      </c>
      <c r="AW7" s="16">
        <f>[2]SA_Trans!AV4</f>
        <v>695.27402366492197</v>
      </c>
      <c r="AX7" s="16">
        <f>[2]SA_Trans!AW4</f>
        <v>763.39687801947696</v>
      </c>
      <c r="AY7" s="16">
        <f>[2]SA_Trans!AX4</f>
        <v>631.34869530757396</v>
      </c>
      <c r="AZ7" s="16">
        <f>[2]SA_Trans!AY4</f>
        <v>665.82086836106998</v>
      </c>
      <c r="BA7" s="16">
        <f>[2]SA_Trans!AZ4</f>
        <v>707.40348075049405</v>
      </c>
      <c r="BB7" s="16">
        <f>[2]SA_Trans!BA4</f>
        <v>811.39234535007097</v>
      </c>
      <c r="BC7" s="16">
        <f>[2]SA_Trans!BB4</f>
        <v>896.907829823768</v>
      </c>
      <c r="BD7" s="16">
        <f>[2]SA_Trans!BC4</f>
        <v>914.41405998442394</v>
      </c>
      <c r="BE7" s="16">
        <f>[2]SA_Trans!BD4</f>
        <v>1141.3078381551099</v>
      </c>
      <c r="BF7" s="16">
        <f>[2]SA_Trans!BE4</f>
        <v>1111.4635429477</v>
      </c>
    </row>
    <row r="8" spans="1:58" s="19" customFormat="1" ht="17.100000000000001" customHeight="1" x14ac:dyDescent="0.2">
      <c r="A8" s="40" t="s">
        <v>3</v>
      </c>
      <c r="B8" s="16"/>
      <c r="C8" s="16"/>
      <c r="D8" s="16">
        <f>[2]SA_Trans!C5</f>
        <v>2035.28469930439</v>
      </c>
      <c r="E8" s="16">
        <f>[2]SA_Trans!D5</f>
        <v>2082.6398292294102</v>
      </c>
      <c r="F8" s="16">
        <f>[2]SA_Trans!E5</f>
        <v>2388.1812254746701</v>
      </c>
      <c r="G8" s="16">
        <f>[2]SA_Trans!F5</f>
        <v>2800.0722969981798</v>
      </c>
      <c r="H8" s="16">
        <f>[2]SA_Trans!G5</f>
        <v>2665.5002066986799</v>
      </c>
      <c r="I8" s="16">
        <f>[2]SA_Trans!H5</f>
        <v>2638.3000808515899</v>
      </c>
      <c r="J8" s="16">
        <f>[2]SA_Trans!I5</f>
        <v>2574.5841655313102</v>
      </c>
      <c r="K8" s="16">
        <f>[2]SA_Trans!J5</f>
        <v>2206.0499348420699</v>
      </c>
      <c r="L8" s="16">
        <f>[2]SA_Trans!K5</f>
        <v>2304.20867254826</v>
      </c>
      <c r="M8" s="16">
        <f>[2]SA_Trans!L5</f>
        <v>2607.2169719263902</v>
      </c>
      <c r="N8" s="16">
        <f>[2]SA_Trans!M5</f>
        <v>2872.52621551932</v>
      </c>
      <c r="O8" s="16">
        <f>[2]SA_Trans!N5</f>
        <v>3090.2165023241901</v>
      </c>
      <c r="P8" s="16">
        <f>[2]SA_Trans!O5</f>
        <v>2634.7269621085902</v>
      </c>
      <c r="Q8" s="16">
        <f>[2]SA_Trans!P5</f>
        <v>2675.4741499739198</v>
      </c>
      <c r="R8" s="16">
        <f>[2]SA_Trans!Q5</f>
        <v>2365.9913470699998</v>
      </c>
      <c r="S8" s="16">
        <f>[2]SA_Trans!R5</f>
        <v>2509.8725621574599</v>
      </c>
      <c r="T8" s="16">
        <f>[2]SA_Trans!S5</f>
        <v>3024.53468188939</v>
      </c>
      <c r="U8" s="16">
        <f>[2]SA_Trans!T5</f>
        <v>2284.5024368058098</v>
      </c>
      <c r="V8" s="16">
        <f>[2]SA_Trans!U5</f>
        <v>2330.1251169007201</v>
      </c>
      <c r="W8" s="16">
        <f>[2]SA_Trans!V5</f>
        <v>2175.6229988831001</v>
      </c>
      <c r="X8" s="16">
        <f>[2]SA_Trans!W5</f>
        <v>2817.6716429789899</v>
      </c>
      <c r="Y8" s="16">
        <f>[2]SA_Trans!X5</f>
        <v>2373.32224442494</v>
      </c>
      <c r="Z8" s="16">
        <f>[2]SA_Trans!Y5</f>
        <v>2730.0967054758798</v>
      </c>
      <c r="AA8" s="16">
        <f>[2]SA_Trans!Z5</f>
        <v>2827.7267872766101</v>
      </c>
      <c r="AB8" s="16">
        <f>[2]SA_Trans!AA5</f>
        <v>2680.5976776131201</v>
      </c>
      <c r="AC8" s="16">
        <f>[2]SA_Trans!AB5</f>
        <v>2978.9654110567199</v>
      </c>
      <c r="AD8" s="16">
        <f>[2]SA_Trans!AC5</f>
        <v>2646.8976971869201</v>
      </c>
      <c r="AE8" s="16">
        <f>[2]SA_Trans!AD5</f>
        <v>3044.09471263658</v>
      </c>
      <c r="AF8" s="16">
        <f>[2]SA_Trans!AE5</f>
        <v>2719.0472085715601</v>
      </c>
      <c r="AG8" s="16">
        <f>[2]SA_Trans!AF5</f>
        <v>3210.7952734272399</v>
      </c>
      <c r="AH8" s="16">
        <f>[2]SA_Trans!AG5</f>
        <v>2934.8149619680398</v>
      </c>
      <c r="AI8" s="16">
        <f>[2]SA_Trans!AH5</f>
        <v>2836.3146399932498</v>
      </c>
      <c r="AJ8" s="16">
        <f>[2]SA_Trans!AI5</f>
        <v>3312.9691280526999</v>
      </c>
      <c r="AK8" s="16">
        <f>[2]SA_Trans!AJ5</f>
        <v>3331.65583745715</v>
      </c>
      <c r="AL8" s="16">
        <f>[2]SA_Trans!AK5</f>
        <v>3516.3644160017202</v>
      </c>
      <c r="AM8" s="16">
        <f>[2]SA_Trans!AL5</f>
        <v>3301.3902091326599</v>
      </c>
      <c r="AN8" s="16">
        <f>[2]SA_Trans!AM5</f>
        <v>3741.2985844503501</v>
      </c>
      <c r="AO8" s="16">
        <f>[2]SA_Trans!AN5</f>
        <v>3463.11095025549</v>
      </c>
      <c r="AP8" s="16">
        <f>[2]SA_Trans!AO5</f>
        <v>4046.7811006944999</v>
      </c>
      <c r="AQ8" s="16">
        <f>[2]SA_Trans!AP5</f>
        <v>3800.33843215557</v>
      </c>
      <c r="AR8" s="16">
        <f>[2]SA_Trans!AQ5</f>
        <v>3545.3378582182499</v>
      </c>
      <c r="AS8" s="16">
        <f>[2]SA_Trans!AR5</f>
        <v>3636.4535236828101</v>
      </c>
      <c r="AT8" s="16">
        <f>[2]SA_Trans!AS5</f>
        <v>4205.6150346471504</v>
      </c>
      <c r="AU8" s="16">
        <f>[2]SA_Trans!AT5</f>
        <v>4104.4308514413497</v>
      </c>
      <c r="AV8" s="16">
        <f>[2]SA_Trans!AU5</f>
        <v>3881.53513964284</v>
      </c>
      <c r="AW8" s="16">
        <f>[2]SA_Trans!AV5</f>
        <v>4115.0527931680499</v>
      </c>
      <c r="AX8" s="16">
        <f>[2]SA_Trans!AW5</f>
        <v>3882.3078517642598</v>
      </c>
      <c r="AY8" s="16">
        <f>[2]SA_Trans!AX5</f>
        <v>4343.8238974201804</v>
      </c>
      <c r="AZ8" s="16">
        <f>[2]SA_Trans!AY5</f>
        <v>4517.3523902437501</v>
      </c>
      <c r="BA8" s="16">
        <f>[2]SA_Trans!AZ5</f>
        <v>4334.8166732231302</v>
      </c>
      <c r="BB8" s="16">
        <f>[2]SA_Trans!BA5</f>
        <v>3399.7038100947202</v>
      </c>
      <c r="BC8" s="16">
        <f>[2]SA_Trans!BB5</f>
        <v>4246.9947776994004</v>
      </c>
      <c r="BD8" s="16">
        <f>[2]SA_Trans!BC5</f>
        <v>4304.9828397492402</v>
      </c>
      <c r="BE8" s="16">
        <f>[2]SA_Trans!BD5</f>
        <v>4193.7585749611999</v>
      </c>
      <c r="BF8" s="16">
        <f>[2]SA_Trans!BE5</f>
        <v>4024.66117056752</v>
      </c>
    </row>
    <row r="9" spans="1:58" s="19" customFormat="1" ht="17.100000000000001" customHeight="1" x14ac:dyDescent="0.2">
      <c r="A9" s="40" t="s">
        <v>4</v>
      </c>
      <c r="B9" s="16"/>
      <c r="C9" s="16"/>
      <c r="D9" s="16">
        <f>[2]SA_Trans!C6</f>
        <v>464.621859153157</v>
      </c>
      <c r="E9" s="16">
        <f>[2]SA_Trans!D6</f>
        <v>512.15666610308404</v>
      </c>
      <c r="F9" s="16">
        <f>[2]SA_Trans!E6</f>
        <v>554.94733973610698</v>
      </c>
      <c r="G9" s="16">
        <f>[2]SA_Trans!F6</f>
        <v>563.80424794730595</v>
      </c>
      <c r="H9" s="16">
        <f>[2]SA_Trans!G6</f>
        <v>547.29404836956496</v>
      </c>
      <c r="I9" s="16">
        <f>[2]SA_Trans!H6</f>
        <v>526.01520195957801</v>
      </c>
      <c r="J9" s="16">
        <f>[2]SA_Trans!I6</f>
        <v>544.98345753334399</v>
      </c>
      <c r="K9" s="16">
        <f>[2]SA_Trans!J6</f>
        <v>575.34739061138396</v>
      </c>
      <c r="L9" s="16">
        <f>[2]SA_Trans!K6</f>
        <v>624.23523918285798</v>
      </c>
      <c r="M9" s="16">
        <f>[2]SA_Trans!L6</f>
        <v>624.55552214718398</v>
      </c>
      <c r="N9" s="16">
        <f>[2]SA_Trans!M6</f>
        <v>556.66823294502694</v>
      </c>
      <c r="O9" s="16">
        <f>[2]SA_Trans!N6</f>
        <v>488.324210355937</v>
      </c>
      <c r="P9" s="16">
        <f>[2]SA_Trans!O6</f>
        <v>483.706256706793</v>
      </c>
      <c r="Q9" s="16">
        <f>[2]SA_Trans!P6</f>
        <v>687.03320584051096</v>
      </c>
      <c r="R9" s="16">
        <f>[2]SA_Trans!Q6</f>
        <v>659.43384244845902</v>
      </c>
      <c r="S9" s="16">
        <f>[2]SA_Trans!R6</f>
        <v>571.76186979731494</v>
      </c>
      <c r="T9" s="16">
        <f>[2]SA_Trans!S6</f>
        <v>412.77089981421</v>
      </c>
      <c r="U9" s="16">
        <f>[2]SA_Trans!T6</f>
        <v>319.41190844451103</v>
      </c>
      <c r="V9" s="16">
        <f>[2]SA_Trans!U6</f>
        <v>1028.67039505758</v>
      </c>
      <c r="W9" s="16">
        <f>[2]SA_Trans!V6</f>
        <v>764.00392023814697</v>
      </c>
      <c r="X9" s="16">
        <f>[2]SA_Trans!W6</f>
        <v>703.51058871708801</v>
      </c>
      <c r="Y9" s="16">
        <f>[2]SA_Trans!X6</f>
        <v>677.19096201781201</v>
      </c>
      <c r="Z9" s="16">
        <f>[2]SA_Trans!Y6</f>
        <v>647.47461006385402</v>
      </c>
      <c r="AA9" s="16">
        <f>[2]SA_Trans!Z6</f>
        <v>640.84191850073296</v>
      </c>
      <c r="AB9" s="16">
        <f>[2]SA_Trans!AA6</f>
        <v>671.79546410477997</v>
      </c>
      <c r="AC9" s="16">
        <f>[2]SA_Trans!AB6</f>
        <v>690.28728556080296</v>
      </c>
      <c r="AD9" s="16">
        <f>[2]SA_Trans!AC6</f>
        <v>719.509089616045</v>
      </c>
      <c r="AE9" s="16">
        <f>[2]SA_Trans!AD6</f>
        <v>748.04101361083497</v>
      </c>
      <c r="AF9" s="16">
        <f>[2]SA_Trans!AE6</f>
        <v>737.02728169775401</v>
      </c>
      <c r="AG9" s="16">
        <f>[2]SA_Trans!AF6</f>
        <v>740.04133152406496</v>
      </c>
      <c r="AH9" s="16">
        <f>[2]SA_Trans!AG6</f>
        <v>741.76970843770505</v>
      </c>
      <c r="AI9" s="16">
        <f>[2]SA_Trans!AH6</f>
        <v>771.57039298182201</v>
      </c>
      <c r="AJ9" s="16">
        <f>[2]SA_Trans!AI6</f>
        <v>786.78212251254797</v>
      </c>
      <c r="AK9" s="16">
        <f>[2]SA_Trans!AJ6</f>
        <v>813.57373812733795</v>
      </c>
      <c r="AL9" s="16">
        <f>[2]SA_Trans!AK6</f>
        <v>840.76094395586199</v>
      </c>
      <c r="AM9" s="16">
        <f>[2]SA_Trans!AL6</f>
        <v>869.18338926622698</v>
      </c>
      <c r="AN9" s="16">
        <f>[2]SA_Trans!AM6</f>
        <v>931.51225335341803</v>
      </c>
      <c r="AO9" s="16">
        <f>[2]SA_Trans!AN6</f>
        <v>951.57048142623398</v>
      </c>
      <c r="AP9" s="16">
        <f>[2]SA_Trans!AO6</f>
        <v>982.85022036324801</v>
      </c>
      <c r="AQ9" s="16">
        <f>[2]SA_Trans!AP6</f>
        <v>1009.58333101545</v>
      </c>
      <c r="AR9" s="16">
        <f>[2]SA_Trans!AQ6</f>
        <v>1055.3768779335301</v>
      </c>
      <c r="AS9" s="16">
        <f>[2]SA_Trans!AR6</f>
        <v>1100.79012835199</v>
      </c>
      <c r="AT9" s="16">
        <f>[2]SA_Trans!AS6</f>
        <v>1148.5716644588899</v>
      </c>
      <c r="AU9" s="16">
        <f>[2]SA_Trans!AT6</f>
        <v>1184.63756176125</v>
      </c>
      <c r="AV9" s="16">
        <f>[2]SA_Trans!AU6</f>
        <v>1230.1730945655399</v>
      </c>
      <c r="AW9" s="16">
        <f>[2]SA_Trans!AV6</f>
        <v>1287.5781511576199</v>
      </c>
      <c r="AX9" s="16">
        <f>[2]SA_Trans!AW6</f>
        <v>1354.0907791275699</v>
      </c>
      <c r="AY9" s="16">
        <f>[2]SA_Trans!AX6</f>
        <v>1395.0088950962399</v>
      </c>
      <c r="AZ9" s="16">
        <f>[2]SA_Trans!AY6</f>
        <v>1413.9217111312801</v>
      </c>
      <c r="BA9" s="16">
        <f>[2]SA_Trans!AZ6</f>
        <v>1438.88163932364</v>
      </c>
      <c r="BB9" s="16">
        <f>[2]SA_Trans!BA6</f>
        <v>1447.8284342607401</v>
      </c>
      <c r="BC9" s="16">
        <f>[2]SA_Trans!BB6</f>
        <v>1534.8129620535501</v>
      </c>
      <c r="BD9" s="16">
        <f>[2]SA_Trans!BC6</f>
        <v>1589.12450472307</v>
      </c>
      <c r="BE9" s="16">
        <f>[2]SA_Trans!BD6</f>
        <v>1624.4409538599</v>
      </c>
      <c r="BF9" s="16">
        <f>[2]SA_Trans!BE6</f>
        <v>1618.2310927634701</v>
      </c>
    </row>
    <row r="10" spans="1:58" s="19" customFormat="1" ht="17.100000000000001" customHeight="1" x14ac:dyDescent="0.2">
      <c r="A10" s="40" t="s">
        <v>5</v>
      </c>
      <c r="B10" s="16"/>
      <c r="C10" s="16"/>
      <c r="D10" s="16">
        <f>[2]SA_Trans!C7</f>
        <v>2.7907788282513999</v>
      </c>
      <c r="E10" s="16">
        <f>[2]SA_Trans!D7</f>
        <v>2.87465638016032</v>
      </c>
      <c r="F10" s="16">
        <f>[2]SA_Trans!E7</f>
        <v>2.8214690218065899</v>
      </c>
      <c r="G10" s="16">
        <f>[2]SA_Trans!F7</f>
        <v>3.03086144111212</v>
      </c>
      <c r="H10" s="16">
        <f>[2]SA_Trans!G7</f>
        <v>3.3941695070984599</v>
      </c>
      <c r="I10" s="16">
        <f>[2]SA_Trans!H7</f>
        <v>3.6395412451089202</v>
      </c>
      <c r="J10" s="16">
        <f>[2]SA_Trans!I7</f>
        <v>2.8065945448753999</v>
      </c>
      <c r="K10" s="16">
        <f>[2]SA_Trans!J7</f>
        <v>2.9057130730492799</v>
      </c>
      <c r="L10" s="16">
        <f>[2]SA_Trans!K7</f>
        <v>2.9205405965720002</v>
      </c>
      <c r="M10" s="16">
        <f>[2]SA_Trans!L7</f>
        <v>2.81385970306878</v>
      </c>
      <c r="N10" s="16">
        <f>[2]SA_Trans!M7</f>
        <v>3.9186041270454099</v>
      </c>
      <c r="O10" s="16">
        <f>[2]SA_Trans!N7</f>
        <v>4.16151586579943</v>
      </c>
      <c r="P10" s="16">
        <f>[2]SA_Trans!O7</f>
        <v>3.31920719256046</v>
      </c>
      <c r="Q10" s="16">
        <f>[2]SA_Trans!P7</f>
        <v>2.6740248659626</v>
      </c>
      <c r="R10" s="16">
        <f>[2]SA_Trans!Q7</f>
        <v>2.0910887324241401</v>
      </c>
      <c r="S10" s="16">
        <f>[2]SA_Trans!R7</f>
        <v>1.9939728957104501</v>
      </c>
      <c r="T10" s="16">
        <f>[2]SA_Trans!S7</f>
        <v>2.6028660060421598</v>
      </c>
      <c r="U10" s="16">
        <f>[2]SA_Trans!T7</f>
        <v>3.0161758273513199</v>
      </c>
      <c r="V10" s="16">
        <f>[2]SA_Trans!U7</f>
        <v>3.4650908532887801</v>
      </c>
      <c r="W10" s="16">
        <f>[2]SA_Trans!V7</f>
        <v>3.23061262389467</v>
      </c>
      <c r="X10" s="16">
        <f>[2]SA_Trans!W7</f>
        <v>2.88573237392783</v>
      </c>
      <c r="Y10" s="16">
        <f>[2]SA_Trans!X7</f>
        <v>2.9035371530033101</v>
      </c>
      <c r="Z10" s="16">
        <f>[2]SA_Trans!Y7</f>
        <v>3.0441206102228699</v>
      </c>
      <c r="AA10" s="16">
        <f>[2]SA_Trans!Z7</f>
        <v>3.3325287714602001</v>
      </c>
      <c r="AB10" s="16">
        <f>[2]SA_Trans!AA7</f>
        <v>3.9448750072588199</v>
      </c>
      <c r="AC10" s="16">
        <f>[2]SA_Trans!AB7</f>
        <v>4.1859764764360996</v>
      </c>
      <c r="AD10" s="16">
        <f>[2]SA_Trans!AC7</f>
        <v>4.3823267819794403</v>
      </c>
      <c r="AE10" s="16">
        <f>[2]SA_Trans!AD7</f>
        <v>4.4469041173529398</v>
      </c>
      <c r="AF10" s="16">
        <f>[2]SA_Trans!AE7</f>
        <v>3.96508486235907</v>
      </c>
      <c r="AG10" s="16">
        <f>[2]SA_Trans!AF7</f>
        <v>3.6911980835663898</v>
      </c>
      <c r="AH10" s="16">
        <f>[2]SA_Trans!AG7</f>
        <v>3.6592945440552098</v>
      </c>
      <c r="AI10" s="16">
        <f>[2]SA_Trans!AH7</f>
        <v>3.87805846393884</v>
      </c>
      <c r="AJ10" s="16">
        <f>[2]SA_Trans!AI7</f>
        <v>4.1288498785132104</v>
      </c>
      <c r="AK10" s="16">
        <f>[2]SA_Trans!AJ7</f>
        <v>4.1618374377088703</v>
      </c>
      <c r="AL10" s="16">
        <f>[2]SA_Trans!AK7</f>
        <v>4.1564387052721399</v>
      </c>
      <c r="AM10" s="16">
        <f>[2]SA_Trans!AL7</f>
        <v>4.0709817950297902</v>
      </c>
      <c r="AN10" s="16">
        <f>[2]SA_Trans!AM7</f>
        <v>3.6414043872653901</v>
      </c>
      <c r="AO10" s="16">
        <f>[2]SA_Trans!AN7</f>
        <v>3.4654034508284499</v>
      </c>
      <c r="AP10" s="16">
        <f>[2]SA_Trans!AO7</f>
        <v>3.5255675558434101</v>
      </c>
      <c r="AQ10" s="16">
        <f>[2]SA_Trans!AP7</f>
        <v>3.7744054934117401</v>
      </c>
      <c r="AR10" s="16">
        <f>[2]SA_Trans!AQ7</f>
        <v>4.1655336460510002</v>
      </c>
      <c r="AS10" s="16">
        <f>[2]SA_Trans!AR7</f>
        <v>4.3881497807058896</v>
      </c>
      <c r="AT10" s="16">
        <f>[2]SA_Trans!AS7</f>
        <v>4.6586621392024696</v>
      </c>
      <c r="AU10" s="16">
        <f>[2]SA_Trans!AT7</f>
        <v>5.1722904609463303</v>
      </c>
      <c r="AV10" s="16">
        <f>[2]SA_Trans!AU7</f>
        <v>5.3343528869596399</v>
      </c>
      <c r="AW10" s="16">
        <f>[2]SA_Trans!AV7</f>
        <v>5.4895253139204998</v>
      </c>
      <c r="AX10" s="16">
        <f>[2]SA_Trans!AW7</f>
        <v>4.4652394208581496</v>
      </c>
      <c r="AY10" s="16">
        <f>[2]SA_Trans!AX7</f>
        <v>4.0569960181995004</v>
      </c>
      <c r="AZ10" s="16">
        <f>[2]SA_Trans!AY7</f>
        <v>4.3551403590959703</v>
      </c>
      <c r="BA10" s="16">
        <f>[2]SA_Trans!AZ7</f>
        <v>4.8957790779820103</v>
      </c>
      <c r="BB10" s="16">
        <f>[2]SA_Trans!BA7</f>
        <v>5.8277361568312704</v>
      </c>
      <c r="BC10" s="16">
        <f>[2]SA_Trans!BB7</f>
        <v>5.4818598446557303</v>
      </c>
      <c r="BD10" s="16">
        <f>[2]SA_Trans!BC7</f>
        <v>5.4196692029504803</v>
      </c>
      <c r="BE10" s="16">
        <f>[2]SA_Trans!BD7</f>
        <v>6.2059943895348004</v>
      </c>
      <c r="BF10" s="16">
        <f>[2]SA_Trans!BE7</f>
        <v>7.3424424812072902</v>
      </c>
    </row>
    <row r="11" spans="1:58" s="19" customFormat="1" ht="17.100000000000001" customHeight="1" x14ac:dyDescent="0.2">
      <c r="A11" s="40" t="s">
        <v>6</v>
      </c>
      <c r="B11" s="16"/>
      <c r="C11" s="16"/>
      <c r="D11" s="16">
        <f>[2]SA_Trans!C8</f>
        <v>653.20317404325897</v>
      </c>
      <c r="E11" s="16">
        <f>[2]SA_Trans!D8</f>
        <v>83.347536400802596</v>
      </c>
      <c r="F11" s="16">
        <f>[2]SA_Trans!E8</f>
        <v>106.246900223392</v>
      </c>
      <c r="G11" s="16">
        <f>[2]SA_Trans!F8</f>
        <v>748.70137035841697</v>
      </c>
      <c r="H11" s="16">
        <f>[2]SA_Trans!G8</f>
        <v>295.40856703911402</v>
      </c>
      <c r="I11" s="16">
        <f>[2]SA_Trans!H8</f>
        <v>149.651153877501</v>
      </c>
      <c r="J11" s="16">
        <f>[2]SA_Trans!I8</f>
        <v>328.59180748257103</v>
      </c>
      <c r="K11" s="16">
        <f>[2]SA_Trans!J8</f>
        <v>944.64370387476799</v>
      </c>
      <c r="L11" s="16">
        <f>[2]SA_Trans!K8</f>
        <v>502.98967525738101</v>
      </c>
      <c r="M11" s="16">
        <f>[2]SA_Trans!L8</f>
        <v>1180.3983734609601</v>
      </c>
      <c r="N11" s="16">
        <f>[2]SA_Trans!M8</f>
        <v>621.55636148636404</v>
      </c>
      <c r="O11" s="16">
        <f>[2]SA_Trans!N8</f>
        <v>130.590453432185</v>
      </c>
      <c r="P11" s="16">
        <f>[2]SA_Trans!O8</f>
        <v>2745.3340625245601</v>
      </c>
      <c r="Q11" s="16">
        <f>[2]SA_Trans!P8</f>
        <v>22.767919240638498</v>
      </c>
      <c r="R11" s="16">
        <f>[2]SA_Trans!Q8</f>
        <v>927.73249813917903</v>
      </c>
      <c r="S11" s="16">
        <f>[2]SA_Trans!R8</f>
        <v>581.416106455452</v>
      </c>
      <c r="T11" s="16">
        <f>[2]SA_Trans!S8</f>
        <v>330.44905009925401</v>
      </c>
      <c r="U11" s="16">
        <f>[2]SA_Trans!T8</f>
        <v>1147.32824201075</v>
      </c>
      <c r="V11" s="16">
        <f>[2]SA_Trans!U8</f>
        <v>414.64197627286097</v>
      </c>
      <c r="W11" s="16">
        <f>[2]SA_Trans!V8</f>
        <v>686.28912358736</v>
      </c>
      <c r="X11" s="16">
        <f>[2]SA_Trans!W8</f>
        <v>371.451358900299</v>
      </c>
      <c r="Y11" s="16">
        <f>[2]SA_Trans!X8</f>
        <v>1347.6290820787499</v>
      </c>
      <c r="Z11" s="16">
        <f>[2]SA_Trans!Y8</f>
        <v>428.25109978731098</v>
      </c>
      <c r="AA11" s="16">
        <f>[2]SA_Trans!Z8</f>
        <v>480.92903360887402</v>
      </c>
      <c r="AB11" s="16">
        <f>[2]SA_Trans!AA8</f>
        <v>2940.3536202609298</v>
      </c>
      <c r="AC11" s="16">
        <f>[2]SA_Trans!AB8</f>
        <v>306.23038354425302</v>
      </c>
      <c r="AD11" s="16">
        <f>[2]SA_Trans!AC8</f>
        <v>580.06476654600704</v>
      </c>
      <c r="AE11" s="16">
        <f>[2]SA_Trans!AD8</f>
        <v>457.16946025660002</v>
      </c>
      <c r="AF11" s="16">
        <f>[2]SA_Trans!AE8</f>
        <v>418.56941614591199</v>
      </c>
      <c r="AG11" s="16">
        <f>[2]SA_Trans!AF8</f>
        <v>213.600284157152</v>
      </c>
      <c r="AH11" s="16">
        <f>[2]SA_Trans!AG8</f>
        <v>2914.9716456419401</v>
      </c>
      <c r="AI11" s="16">
        <f>[2]SA_Trans!AH8</f>
        <v>511.85661996510697</v>
      </c>
      <c r="AJ11" s="16">
        <f>[2]SA_Trans!AI8</f>
        <v>980.41245909910504</v>
      </c>
      <c r="AK11" s="16">
        <f>[2]SA_Trans!AJ8</f>
        <v>980.895085443212</v>
      </c>
      <c r="AL11" s="16">
        <f>[2]SA_Trans!AK8</f>
        <v>1025.7579475769601</v>
      </c>
      <c r="AM11" s="16">
        <f>[2]SA_Trans!AL8</f>
        <v>978.917388986736</v>
      </c>
      <c r="AN11" s="16">
        <f>[2]SA_Trans!AM8</f>
        <v>930.48802404013804</v>
      </c>
      <c r="AO11" s="16">
        <f>[2]SA_Trans!AN8</f>
        <v>673.67442847473797</v>
      </c>
      <c r="AP11" s="16">
        <f>[2]SA_Trans!AO8</f>
        <v>1305.62718423054</v>
      </c>
      <c r="AQ11" s="16">
        <f>[2]SA_Trans!AP8</f>
        <v>1549.6562326921</v>
      </c>
      <c r="AR11" s="16">
        <f>[2]SA_Trans!AQ8</f>
        <v>1123.94424185752</v>
      </c>
      <c r="AS11" s="16">
        <f>[2]SA_Trans!AR8</f>
        <v>1230.4973650899501</v>
      </c>
      <c r="AT11" s="16">
        <f>[2]SA_Trans!AS8</f>
        <v>1280.8891226099699</v>
      </c>
      <c r="AU11" s="16">
        <f>[2]SA_Trans!AT8</f>
        <v>1400.10874559849</v>
      </c>
      <c r="AV11" s="16">
        <f>[2]SA_Trans!AU8</f>
        <v>1594.1742847560499</v>
      </c>
      <c r="AW11" s="16">
        <f>[2]SA_Trans!AV8</f>
        <v>1662.02655576097</v>
      </c>
      <c r="AX11" s="16">
        <f>[2]SA_Trans!AW8</f>
        <v>1300.3338509376499</v>
      </c>
      <c r="AY11" s="16">
        <f>[2]SA_Trans!AX8</f>
        <v>1252.64477820051</v>
      </c>
      <c r="AZ11" s="16">
        <f>[2]SA_Trans!AY8</f>
        <v>1418.42825980109</v>
      </c>
      <c r="BA11" s="16">
        <f>[2]SA_Trans!AZ8</f>
        <v>1799.1474154006501</v>
      </c>
      <c r="BB11" s="16">
        <f>[2]SA_Trans!BA8</f>
        <v>1440.68219099471</v>
      </c>
      <c r="BC11" s="16">
        <f>[2]SA_Trans!BB8</f>
        <v>1437.88225125845</v>
      </c>
      <c r="BD11" s="16">
        <f>[2]SA_Trans!BC8</f>
        <v>1660.2301318463799</v>
      </c>
      <c r="BE11" s="16">
        <f>[2]SA_Trans!BD8</f>
        <v>1411.2513826925699</v>
      </c>
      <c r="BF11" s="16">
        <f>[2]SA_Trans!BE8</f>
        <v>1786.3597495599599</v>
      </c>
    </row>
    <row r="12" spans="1:58" s="19" customFormat="1" ht="17.100000000000001" customHeight="1" x14ac:dyDescent="0.2">
      <c r="A12" s="40" t="s">
        <v>7</v>
      </c>
      <c r="B12" s="16"/>
      <c r="C12" s="16"/>
      <c r="D12" s="16">
        <f>[2]SA_Trans!C9</f>
        <v>473.07702095782503</v>
      </c>
      <c r="E12" s="16">
        <f>[2]SA_Trans!D9</f>
        <v>480.04619581966801</v>
      </c>
      <c r="F12" s="16">
        <f>[2]SA_Trans!E9</f>
        <v>463.75474206381602</v>
      </c>
      <c r="G12" s="16">
        <f>[2]SA_Trans!F9</f>
        <v>503.70823614993299</v>
      </c>
      <c r="H12" s="16">
        <f>[2]SA_Trans!G9</f>
        <v>516.30340469646796</v>
      </c>
      <c r="I12" s="16">
        <f>[2]SA_Trans!H9</f>
        <v>501.81064790140601</v>
      </c>
      <c r="J12" s="16">
        <f>[2]SA_Trans!I9</f>
        <v>495.275660606266</v>
      </c>
      <c r="K12" s="16">
        <f>[2]SA_Trans!J9</f>
        <v>502.00592417863101</v>
      </c>
      <c r="L12" s="16">
        <f>[2]SA_Trans!K9</f>
        <v>479.18909997532899</v>
      </c>
      <c r="M12" s="16">
        <f>[2]SA_Trans!L9</f>
        <v>494.04855130487198</v>
      </c>
      <c r="N12" s="16">
        <f>[2]SA_Trans!M9</f>
        <v>512.33719837626597</v>
      </c>
      <c r="O12" s="16">
        <f>[2]SA_Trans!N9</f>
        <v>501.638163255682</v>
      </c>
      <c r="P12" s="16">
        <f>[2]SA_Trans!O9</f>
        <v>519.37811019754997</v>
      </c>
      <c r="Q12" s="16">
        <f>[2]SA_Trans!P9</f>
        <v>527.07725509710394</v>
      </c>
      <c r="R12" s="16">
        <f>[2]SA_Trans!Q9</f>
        <v>508.328286204145</v>
      </c>
      <c r="S12" s="16">
        <f>[2]SA_Trans!R9</f>
        <v>481.45914876455498</v>
      </c>
      <c r="T12" s="16">
        <f>[2]SA_Trans!S9</f>
        <v>464.41200342134698</v>
      </c>
      <c r="U12" s="16">
        <f>[2]SA_Trans!T9</f>
        <v>452.26605807194801</v>
      </c>
      <c r="V12" s="16">
        <f>[2]SA_Trans!U9</f>
        <v>463.49071644312301</v>
      </c>
      <c r="W12" s="16">
        <f>[2]SA_Trans!V9</f>
        <v>516.07076542110497</v>
      </c>
      <c r="X12" s="16">
        <f>[2]SA_Trans!W9</f>
        <v>510.30143827334899</v>
      </c>
      <c r="Y12" s="16">
        <f>[2]SA_Trans!X9</f>
        <v>496.12676811420499</v>
      </c>
      <c r="Z12" s="16">
        <f>[2]SA_Trans!Y9</f>
        <v>491.36161736725899</v>
      </c>
      <c r="AA12" s="16">
        <f>[2]SA_Trans!Z9</f>
        <v>478.43991005870402</v>
      </c>
      <c r="AB12" s="16">
        <f>[2]SA_Trans!AA9</f>
        <v>500.09828532788902</v>
      </c>
      <c r="AC12" s="16">
        <f>[2]SA_Trans!AB9</f>
        <v>511.12300039369597</v>
      </c>
      <c r="AD12" s="16">
        <f>[2]SA_Trans!AC9</f>
        <v>497.71378286421498</v>
      </c>
      <c r="AE12" s="16">
        <f>[2]SA_Trans!AD9</f>
        <v>526.82167819705899</v>
      </c>
      <c r="AF12" s="16">
        <f>[2]SA_Trans!AE9</f>
        <v>546.82334742396404</v>
      </c>
      <c r="AG12" s="16">
        <f>[2]SA_Trans!AF9</f>
        <v>550.06539329521502</v>
      </c>
      <c r="AH12" s="16">
        <f>[2]SA_Trans!AG9</f>
        <v>576.35853326365304</v>
      </c>
      <c r="AI12" s="16">
        <f>[2]SA_Trans!AH9</f>
        <v>562.86612807560198</v>
      </c>
      <c r="AJ12" s="16">
        <f>[2]SA_Trans!AI9</f>
        <v>551.98503866328394</v>
      </c>
      <c r="AK12" s="16">
        <f>[2]SA_Trans!AJ9</f>
        <v>553.16289182485605</v>
      </c>
      <c r="AL12" s="16">
        <f>[2]SA_Trans!AK9</f>
        <v>548.48556404893498</v>
      </c>
      <c r="AM12" s="16">
        <f>[2]SA_Trans!AL9</f>
        <v>529.36143927120304</v>
      </c>
      <c r="AN12" s="16">
        <f>[2]SA_Trans!AM9</f>
        <v>467.27062002637302</v>
      </c>
      <c r="AO12" s="16">
        <f>[2]SA_Trans!AN9</f>
        <v>472.110743659138</v>
      </c>
      <c r="AP12" s="16">
        <f>[2]SA_Trans!AO9</f>
        <v>424.23695689043501</v>
      </c>
      <c r="AQ12" s="16">
        <f>[2]SA_Trans!AP9</f>
        <v>527.226525921134</v>
      </c>
      <c r="AR12" s="16">
        <f>[2]SA_Trans!AQ9</f>
        <v>606.74785060754095</v>
      </c>
      <c r="AS12" s="16">
        <f>[2]SA_Trans!AR9</f>
        <v>686.313027302622</v>
      </c>
      <c r="AT12" s="16">
        <f>[2]SA_Trans!AS9</f>
        <v>821.76880527887602</v>
      </c>
      <c r="AU12" s="16">
        <f>[2]SA_Trans!AT9</f>
        <v>841.12126649926404</v>
      </c>
      <c r="AV12" s="16">
        <f>[2]SA_Trans!AU9</f>
        <v>831.92549372790904</v>
      </c>
      <c r="AW12" s="16">
        <f>[2]SA_Trans!AV9</f>
        <v>920.82684092338104</v>
      </c>
      <c r="AX12" s="16">
        <f>[2]SA_Trans!AW9</f>
        <v>886.48239143006901</v>
      </c>
      <c r="AY12" s="16">
        <f>[2]SA_Trans!AX9</f>
        <v>821.30626278293698</v>
      </c>
      <c r="AZ12" s="16">
        <f>[2]SA_Trans!AY9</f>
        <v>867.81621853008505</v>
      </c>
      <c r="BA12" s="16">
        <f>[2]SA_Trans!AZ9</f>
        <v>841.79961519731296</v>
      </c>
      <c r="BB12" s="16">
        <f>[2]SA_Trans!BA9</f>
        <v>786.66911352168302</v>
      </c>
      <c r="BC12" s="16">
        <f>[2]SA_Trans!BB9</f>
        <v>858.01490369008195</v>
      </c>
      <c r="BD12" s="16">
        <f>[2]SA_Trans!BC9</f>
        <v>898.529100755017</v>
      </c>
      <c r="BE12" s="16">
        <f>[2]SA_Trans!BD9</f>
        <v>838.27475425700004</v>
      </c>
      <c r="BF12" s="16">
        <f>[2]SA_Trans!BE9</f>
        <v>878.05016680295796</v>
      </c>
    </row>
    <row r="13" spans="1:58" s="64" customFormat="1" ht="17.100000000000001" customHeight="1" x14ac:dyDescent="0.2">
      <c r="A13" s="61" t="s">
        <v>97</v>
      </c>
      <c r="B13" s="62"/>
      <c r="C13" s="62"/>
      <c r="D13" s="62">
        <f t="shared" ref="D13:AG13" si="20">SUM(D14:D18)</f>
        <v>741.65356966378204</v>
      </c>
      <c r="E13" s="62">
        <f t="shared" si="20"/>
        <v>813.93512256582221</v>
      </c>
      <c r="F13" s="62">
        <f t="shared" si="20"/>
        <v>780.40541229314294</v>
      </c>
      <c r="G13" s="62">
        <f t="shared" si="20"/>
        <v>1158.6756939686038</v>
      </c>
      <c r="H13" s="62">
        <f t="shared" si="20"/>
        <v>3516.1097354627909</v>
      </c>
      <c r="I13" s="62">
        <f t="shared" si="20"/>
        <v>3453.4856940811987</v>
      </c>
      <c r="J13" s="62">
        <f t="shared" si="20"/>
        <v>3972.7019460632714</v>
      </c>
      <c r="K13" s="62">
        <f t="shared" si="20"/>
        <v>3988.9669790933945</v>
      </c>
      <c r="L13" s="62">
        <f t="shared" si="20"/>
        <v>4163.1293593151786</v>
      </c>
      <c r="M13" s="62">
        <f t="shared" si="20"/>
        <v>4570.6516381416877</v>
      </c>
      <c r="N13" s="62">
        <f t="shared" si="20"/>
        <v>4460.95749944612</v>
      </c>
      <c r="O13" s="62">
        <f t="shared" si="20"/>
        <v>4662.0674235237921</v>
      </c>
      <c r="P13" s="62">
        <f t="shared" si="20"/>
        <v>4888.2070384120734</v>
      </c>
      <c r="Q13" s="62">
        <f t="shared" si="20"/>
        <v>4703.5484297826924</v>
      </c>
      <c r="R13" s="62">
        <f t="shared" si="20"/>
        <v>4721.6059989161231</v>
      </c>
      <c r="S13" s="62">
        <f t="shared" si="20"/>
        <v>4641.2849819053845</v>
      </c>
      <c r="T13" s="62">
        <f t="shared" si="20"/>
        <v>4755.6837993702447</v>
      </c>
      <c r="U13" s="62">
        <f t="shared" si="20"/>
        <v>4855.9845491821316</v>
      </c>
      <c r="V13" s="62">
        <f t="shared" si="20"/>
        <v>4888.3793339651147</v>
      </c>
      <c r="W13" s="62">
        <f t="shared" si="20"/>
        <v>4573.1957200680345</v>
      </c>
      <c r="X13" s="62">
        <f t="shared" si="20"/>
        <v>4878.2400483723477</v>
      </c>
      <c r="Y13" s="62">
        <f t="shared" si="20"/>
        <v>4962.8376357274828</v>
      </c>
      <c r="Z13" s="62">
        <f t="shared" si="20"/>
        <v>5342.972947672085</v>
      </c>
      <c r="AA13" s="62">
        <f t="shared" si="20"/>
        <v>5672.9177277813133</v>
      </c>
      <c r="AB13" s="62">
        <f t="shared" si="20"/>
        <v>5780.9820348321709</v>
      </c>
      <c r="AC13" s="62">
        <f t="shared" si="20"/>
        <v>6053.5194439106308</v>
      </c>
      <c r="AD13" s="62">
        <f t="shared" si="20"/>
        <v>6338.6888931958665</v>
      </c>
      <c r="AE13" s="62">
        <f t="shared" si="20"/>
        <v>6653.0728026980214</v>
      </c>
      <c r="AF13" s="62">
        <f t="shared" si="20"/>
        <v>6858.6287248621829</v>
      </c>
      <c r="AG13" s="62">
        <f t="shared" si="20"/>
        <v>6814.8677763480573</v>
      </c>
      <c r="AH13" s="62">
        <f t="shared" ref="AH13:AQ13" si="21">SUM(AH14:AH18)</f>
        <v>6199.1558175871614</v>
      </c>
      <c r="AI13" s="62">
        <f t="shared" si="21"/>
        <v>6468.2317827102033</v>
      </c>
      <c r="AJ13" s="62">
        <f t="shared" si="21"/>
        <v>6544.1167262457357</v>
      </c>
      <c r="AK13" s="62">
        <f t="shared" si="21"/>
        <v>6953.9740087545779</v>
      </c>
      <c r="AL13" s="62">
        <f t="shared" si="21"/>
        <v>7399.8303928800597</v>
      </c>
      <c r="AM13" s="62">
        <f t="shared" si="21"/>
        <v>7376.9180744013429</v>
      </c>
      <c r="AN13" s="62">
        <f t="shared" si="21"/>
        <v>7556.0722577884017</v>
      </c>
      <c r="AO13" s="62">
        <f t="shared" si="21"/>
        <v>7585.6550322927942</v>
      </c>
      <c r="AP13" s="62">
        <f t="shared" si="21"/>
        <v>7965.3896659245929</v>
      </c>
      <c r="AQ13" s="62">
        <f t="shared" si="21"/>
        <v>8498.3220401761391</v>
      </c>
      <c r="AR13" s="62">
        <f t="shared" ref="AR13:AS13" si="22">SUM(AR14:AR18)</f>
        <v>8660.3175575895293</v>
      </c>
      <c r="AS13" s="62">
        <f t="shared" si="22"/>
        <v>8690.4859377233861</v>
      </c>
      <c r="AT13" s="62">
        <f t="shared" ref="AT13:AU13" si="23">SUM(AT14:AT18)</f>
        <v>8865.0966944859647</v>
      </c>
      <c r="AU13" s="62">
        <f t="shared" si="23"/>
        <v>8939.7411346519475</v>
      </c>
      <c r="AV13" s="62">
        <f t="shared" ref="AV13:AW13" si="24">SUM(AV14:AV18)</f>
        <v>9275.2629218359689</v>
      </c>
      <c r="AW13" s="62">
        <f t="shared" si="24"/>
        <v>9687.0640280172629</v>
      </c>
      <c r="AX13" s="62">
        <f t="shared" ref="AX13:AY13" si="25">SUM(AX14:AX18)</f>
        <v>9458.7292044644164</v>
      </c>
      <c r="AY13" s="62">
        <f t="shared" si="25"/>
        <v>8569.4669646625989</v>
      </c>
      <c r="AZ13" s="62">
        <f t="shared" ref="AZ13:BA13" si="26">SUM(AZ14:AZ18)</f>
        <v>9620.3691509150849</v>
      </c>
      <c r="BA13" s="62">
        <f t="shared" si="26"/>
        <v>10046.082176085867</v>
      </c>
      <c r="BB13" s="62">
        <f t="shared" ref="BB13:BC13" si="27">SUM(BB14:BB18)</f>
        <v>10148.105938544237</v>
      </c>
      <c r="BC13" s="62">
        <f t="shared" si="27"/>
        <v>10491.173806985475</v>
      </c>
      <c r="BD13" s="62">
        <f t="shared" ref="BD13:BE13" si="28">SUM(BD14:BD18)</f>
        <v>10190.500862162664</v>
      </c>
      <c r="BE13" s="62">
        <f t="shared" si="28"/>
        <v>11065.90491675476</v>
      </c>
      <c r="BF13" s="62">
        <f t="shared" ref="BF13" si="29">SUM(BF14:BF18)</f>
        <v>11971.239465417977</v>
      </c>
    </row>
    <row r="14" spans="1:58" s="19" customFormat="1" ht="17.100000000000001" customHeight="1" x14ac:dyDescent="0.2">
      <c r="A14" s="40" t="s">
        <v>9</v>
      </c>
      <c r="B14" s="16"/>
      <c r="C14" s="16"/>
      <c r="D14" s="16">
        <f>[2]SA_Trans!C10</f>
        <v>86.8878608225086</v>
      </c>
      <c r="E14" s="16">
        <f>[2]SA_Trans!D10</f>
        <v>64.550189435316398</v>
      </c>
      <c r="F14" s="16">
        <f>[2]SA_Trans!E10</f>
        <v>46.833939337796998</v>
      </c>
      <c r="G14" s="16">
        <f>[2]SA_Trans!F10</f>
        <v>54.413749903245403</v>
      </c>
      <c r="H14" s="16">
        <f>[2]SA_Trans!G10</f>
        <v>57.220587451300801</v>
      </c>
      <c r="I14" s="16">
        <f>[2]SA_Trans!H10</f>
        <v>81.670332282461601</v>
      </c>
      <c r="J14" s="16">
        <f>[2]SA_Trans!I10</f>
        <v>73.094031880241502</v>
      </c>
      <c r="K14" s="16">
        <f>[2]SA_Trans!J10</f>
        <v>87.667221351090802</v>
      </c>
      <c r="L14" s="16">
        <f>[2]SA_Trans!K10</f>
        <v>124.999500672832</v>
      </c>
      <c r="M14" s="16">
        <f>[2]SA_Trans!L10</f>
        <v>174.10522620968399</v>
      </c>
      <c r="N14" s="16">
        <f>[2]SA_Trans!M10</f>
        <v>129.77428985078799</v>
      </c>
      <c r="O14" s="16">
        <f>[2]SA_Trans!N10</f>
        <v>85.059153307493702</v>
      </c>
      <c r="P14" s="16">
        <f>[2]SA_Trans!O10</f>
        <v>66.445010525999294</v>
      </c>
      <c r="Q14" s="16">
        <f>[2]SA_Trans!P10</f>
        <v>72.705963575241896</v>
      </c>
      <c r="R14" s="16">
        <f>[2]SA_Trans!Q10</f>
        <v>117.333419197708</v>
      </c>
      <c r="S14" s="16">
        <f>[2]SA_Trans!R10</f>
        <v>168.971149418875</v>
      </c>
      <c r="T14" s="16">
        <f>[2]SA_Trans!S10</f>
        <v>171.72154572181401</v>
      </c>
      <c r="U14" s="16">
        <f>[2]SA_Trans!T10</f>
        <v>128.67281810163101</v>
      </c>
      <c r="V14" s="16">
        <f>[2]SA_Trans!U10</f>
        <v>127.12200820510699</v>
      </c>
      <c r="W14" s="16">
        <f>[2]SA_Trans!V10</f>
        <v>119.761982397358</v>
      </c>
      <c r="X14" s="16">
        <f>[2]SA_Trans!W10</f>
        <v>123.410031612124</v>
      </c>
      <c r="Y14" s="16">
        <f>[2]SA_Trans!X10</f>
        <v>98.079566141023406</v>
      </c>
      <c r="Z14" s="16">
        <f>[2]SA_Trans!Y10</f>
        <v>191.45289439468601</v>
      </c>
      <c r="AA14" s="16">
        <f>[2]SA_Trans!Z10</f>
        <v>177.42276744756799</v>
      </c>
      <c r="AB14" s="16">
        <f>[2]SA_Trans!AA10</f>
        <v>159.61525329822399</v>
      </c>
      <c r="AC14" s="16">
        <f>[2]SA_Trans!AB10</f>
        <v>199.41285262370701</v>
      </c>
      <c r="AD14" s="16">
        <f>[2]SA_Trans!AC10</f>
        <v>237.81835789913401</v>
      </c>
      <c r="AE14" s="16">
        <f>[2]SA_Trans!AD10</f>
        <v>251.41899757189799</v>
      </c>
      <c r="AF14" s="16">
        <f>[2]SA_Trans!AE10</f>
        <v>283.61590938441202</v>
      </c>
      <c r="AG14" s="16">
        <f>[2]SA_Trans!AF10</f>
        <v>302.52316980841198</v>
      </c>
      <c r="AH14" s="16">
        <f>[2]SA_Trans!AG10</f>
        <v>259.57296593165802</v>
      </c>
      <c r="AI14" s="16">
        <f>[2]SA_Trans!AH10</f>
        <v>250.879428786261</v>
      </c>
      <c r="AJ14" s="16">
        <f>[2]SA_Trans!AI10</f>
        <v>284.745819870692</v>
      </c>
      <c r="AK14" s="16">
        <f>[2]SA_Trans!AJ10</f>
        <v>365.76127586956301</v>
      </c>
      <c r="AL14" s="16">
        <f>[2]SA_Trans!AK10</f>
        <v>350.74080066923301</v>
      </c>
      <c r="AM14" s="16">
        <f>[2]SA_Trans!AL10</f>
        <v>347.29069816125099</v>
      </c>
      <c r="AN14" s="16">
        <f>[2]SA_Trans!AM10</f>
        <v>339.58167301190298</v>
      </c>
      <c r="AO14" s="16">
        <f>[2]SA_Trans!AN10</f>
        <v>293.28720867908902</v>
      </c>
      <c r="AP14" s="16">
        <f>[2]SA_Trans!AO10</f>
        <v>348.451598883906</v>
      </c>
      <c r="AQ14" s="16">
        <f>[2]SA_Trans!AP10</f>
        <v>539.80742530516704</v>
      </c>
      <c r="AR14" s="16">
        <f>[2]SA_Trans!AQ10</f>
        <v>654.67329056829203</v>
      </c>
      <c r="AS14" s="16">
        <f>[2]SA_Trans!AR10</f>
        <v>549.54710715502699</v>
      </c>
      <c r="AT14" s="16">
        <f>[2]SA_Trans!AS10</f>
        <v>586.647647958986</v>
      </c>
      <c r="AU14" s="16">
        <f>[2]SA_Trans!AT10</f>
        <v>468.79825925395301</v>
      </c>
      <c r="AV14" s="16">
        <f>[2]SA_Trans!AU10</f>
        <v>454.78591136099698</v>
      </c>
      <c r="AW14" s="16">
        <f>[2]SA_Trans!AV10</f>
        <v>571.26598006723702</v>
      </c>
      <c r="AX14" s="16">
        <f>[2]SA_Trans!AW10</f>
        <v>676.93826633901097</v>
      </c>
      <c r="AY14" s="16">
        <f>[2]SA_Trans!AX10</f>
        <v>550.51633545841003</v>
      </c>
      <c r="AZ14" s="16">
        <f>[2]SA_Trans!AY10</f>
        <v>836.13796464420795</v>
      </c>
      <c r="BA14" s="16">
        <f>[2]SA_Trans!AZ10</f>
        <v>827.71910766568999</v>
      </c>
      <c r="BB14" s="16">
        <f>[2]SA_Trans!BA10</f>
        <v>565.47306388048003</v>
      </c>
      <c r="BC14" s="16">
        <f>[2]SA_Trans!BB10</f>
        <v>606.21691705368596</v>
      </c>
      <c r="BD14" s="16">
        <f>[2]SA_Trans!BC10</f>
        <v>511.895695276651</v>
      </c>
      <c r="BE14" s="16">
        <f>[2]SA_Trans!BD10</f>
        <v>787.52313766383702</v>
      </c>
      <c r="BF14" s="16">
        <f>[2]SA_Trans!BE10</f>
        <v>1157.55680973474</v>
      </c>
    </row>
    <row r="15" spans="1:58" s="19" customFormat="1" ht="17.100000000000001" customHeight="1" x14ac:dyDescent="0.2">
      <c r="A15" s="25" t="s">
        <v>10</v>
      </c>
      <c r="B15" s="16"/>
      <c r="C15" s="16"/>
      <c r="D15" s="16">
        <f>[2]SA_Trans!C11</f>
        <v>-57.956089352736498</v>
      </c>
      <c r="E15" s="16">
        <f>[2]SA_Trans!D11</f>
        <v>-3.5083333515931998</v>
      </c>
      <c r="F15" s="16">
        <f>[2]SA_Trans!E11</f>
        <v>3.1770827593890099</v>
      </c>
      <c r="G15" s="16">
        <f>[2]SA_Trans!F11</f>
        <v>58.208712264541397</v>
      </c>
      <c r="H15" s="16">
        <f>[2]SA_Trans!G11</f>
        <v>2410.0645069018001</v>
      </c>
      <c r="I15" s="16">
        <f>[2]SA_Trans!H11</f>
        <v>2345.1450171368001</v>
      </c>
      <c r="J15" s="16">
        <f>[2]SA_Trans!I11</f>
        <v>2931.9689058852</v>
      </c>
      <c r="K15" s="16">
        <f>[2]SA_Trans!J11</f>
        <v>2946.9925117366802</v>
      </c>
      <c r="L15" s="16">
        <f>[2]SA_Trans!K11</f>
        <v>2972.7898432502102</v>
      </c>
      <c r="M15" s="16">
        <f>[2]SA_Trans!L11</f>
        <v>3258.4487230940499</v>
      </c>
      <c r="N15" s="16">
        <f>[2]SA_Trans!M11</f>
        <v>2946.4484914683298</v>
      </c>
      <c r="O15" s="16">
        <f>[2]SA_Trans!N11</f>
        <v>3176.0753512968899</v>
      </c>
      <c r="P15" s="16">
        <f>[2]SA_Trans!O11</f>
        <v>3476.80291763377</v>
      </c>
      <c r="Q15" s="16">
        <f>[2]SA_Trans!P11</f>
        <v>3321.1891846794401</v>
      </c>
      <c r="R15" s="16">
        <f>[2]SA_Trans!Q11</f>
        <v>3165.1866794245302</v>
      </c>
      <c r="S15" s="16">
        <f>[2]SA_Trans!R11</f>
        <v>3070.1065918508002</v>
      </c>
      <c r="T15" s="16">
        <f>[2]SA_Trans!S11</f>
        <v>3032.84626643928</v>
      </c>
      <c r="U15" s="16">
        <f>[2]SA_Trans!T11</f>
        <v>3121.0578845673399</v>
      </c>
      <c r="V15" s="16">
        <f>[2]SA_Trans!U11</f>
        <v>3139.3820336806102</v>
      </c>
      <c r="W15" s="16">
        <f>[2]SA_Trans!V11</f>
        <v>3103.3831185190402</v>
      </c>
      <c r="X15" s="16">
        <f>[2]SA_Trans!W11</f>
        <v>2952.0028724921299</v>
      </c>
      <c r="Y15" s="16">
        <f>[2]SA_Trans!X11</f>
        <v>3060.6452666100699</v>
      </c>
      <c r="Z15" s="16">
        <f>[2]SA_Trans!Y11</f>
        <v>3326.4785838551302</v>
      </c>
      <c r="AA15" s="16">
        <f>[2]SA_Trans!Z11</f>
        <v>3605.0739860066301</v>
      </c>
      <c r="AB15" s="16">
        <f>[2]SA_Trans!AA11</f>
        <v>3720.67708064203</v>
      </c>
      <c r="AC15" s="16">
        <f>[2]SA_Trans!AB11</f>
        <v>3922.7140690025299</v>
      </c>
      <c r="AD15" s="16">
        <f>[2]SA_Trans!AC11</f>
        <v>4143.5315522938799</v>
      </c>
      <c r="AE15" s="16">
        <f>[2]SA_Trans!AD11</f>
        <v>4344.9018865814096</v>
      </c>
      <c r="AF15" s="16">
        <f>[2]SA_Trans!AE11</f>
        <v>4479.6544341520603</v>
      </c>
      <c r="AG15" s="16">
        <f>[2]SA_Trans!AF11</f>
        <v>4268.4583330218802</v>
      </c>
      <c r="AH15" s="16">
        <f>[2]SA_Trans!AG11</f>
        <v>3600.0465371780501</v>
      </c>
      <c r="AI15" s="16">
        <f>[2]SA_Trans!AH11</f>
        <v>3986.0716106834202</v>
      </c>
      <c r="AJ15" s="16">
        <f>[2]SA_Trans!AI11</f>
        <v>3847.65763542069</v>
      </c>
      <c r="AK15" s="16">
        <f>[2]SA_Trans!AJ11</f>
        <v>4095.18187427676</v>
      </c>
      <c r="AL15" s="16">
        <f>[2]SA_Trans!AK11</f>
        <v>4479.4869856507203</v>
      </c>
      <c r="AM15" s="16">
        <f>[2]SA_Trans!AL11</f>
        <v>4435.5695437436298</v>
      </c>
      <c r="AN15" s="16">
        <f>[2]SA_Trans!AM11</f>
        <v>4574.6930713943302</v>
      </c>
      <c r="AO15" s="16">
        <f>[2]SA_Trans!AN11</f>
        <v>4619.0674460303198</v>
      </c>
      <c r="AP15" s="16">
        <f>[2]SA_Trans!AO11</f>
        <v>4802.8853828658303</v>
      </c>
      <c r="AQ15" s="16">
        <f>[2]SA_Trans!AP11</f>
        <v>5021.91105839991</v>
      </c>
      <c r="AR15" s="16">
        <f>[2]SA_Trans!AQ11</f>
        <v>4990.0082586750405</v>
      </c>
      <c r="AS15" s="16">
        <f>[2]SA_Trans!AR11</f>
        <v>5066.5628992949496</v>
      </c>
      <c r="AT15" s="16">
        <f>[2]SA_Trans!AS11</f>
        <v>5142.6742170908601</v>
      </c>
      <c r="AU15" s="16">
        <f>[2]SA_Trans!AT11</f>
        <v>5227.5371718577198</v>
      </c>
      <c r="AV15" s="16">
        <f>[2]SA_Trans!AU11</f>
        <v>5634.6241313713499</v>
      </c>
      <c r="AW15" s="16">
        <f>[2]SA_Trans!AV11</f>
        <v>5849.7277923024003</v>
      </c>
      <c r="AX15" s="16">
        <f>[2]SA_Trans!AW11</f>
        <v>5596.9042369913996</v>
      </c>
      <c r="AY15" s="16">
        <f>[2]SA_Trans!AX11</f>
        <v>4980.2268460345003</v>
      </c>
      <c r="AZ15" s="16">
        <f>[2]SA_Trans!AY11</f>
        <v>5937.57109432583</v>
      </c>
      <c r="BA15" s="16">
        <f>[2]SA_Trans!AZ11</f>
        <v>5979.3636563043901</v>
      </c>
      <c r="BB15" s="16">
        <f>[2]SA_Trans!BA11</f>
        <v>6153.4876568870604</v>
      </c>
      <c r="BC15" s="16">
        <f>[2]SA_Trans!BB11</f>
        <v>6302.2705922646201</v>
      </c>
      <c r="BD15" s="16">
        <f>[2]SA_Trans!BC11</f>
        <v>5994.40331913317</v>
      </c>
      <c r="BE15" s="16">
        <f>[2]SA_Trans!BD11</f>
        <v>6544.2434937790404</v>
      </c>
      <c r="BF15" s="16">
        <f>[2]SA_Trans!BE11</f>
        <v>7091.4589422528497</v>
      </c>
    </row>
    <row r="16" spans="1:58" s="19" customFormat="1" ht="17.100000000000001" customHeight="1" x14ac:dyDescent="0.2">
      <c r="A16" s="25" t="s">
        <v>11</v>
      </c>
      <c r="B16" s="16"/>
      <c r="C16" s="16"/>
      <c r="D16" s="16">
        <f>[2]SA_Trans!C12</f>
        <v>94.079059134639905</v>
      </c>
      <c r="E16" s="16">
        <f>[2]SA_Trans!D12</f>
        <v>102.337034980391</v>
      </c>
      <c r="F16" s="16">
        <f>[2]SA_Trans!E12</f>
        <v>114.525552626289</v>
      </c>
      <c r="G16" s="16">
        <f>[2]SA_Trans!F12</f>
        <v>124.311322827533</v>
      </c>
      <c r="H16" s="16">
        <f>[2]SA_Trans!G12</f>
        <v>135.503868822589</v>
      </c>
      <c r="I16" s="16">
        <f>[2]SA_Trans!H12</f>
        <v>144.38947897655299</v>
      </c>
      <c r="J16" s="16">
        <f>[2]SA_Trans!I12</f>
        <v>143.77402921904601</v>
      </c>
      <c r="K16" s="16">
        <f>[2]SA_Trans!J12</f>
        <v>157.452609695766</v>
      </c>
      <c r="L16" s="16">
        <f>[2]SA_Trans!K12</f>
        <v>167.08140191066201</v>
      </c>
      <c r="M16" s="16">
        <f>[2]SA_Trans!L12</f>
        <v>175.35621412512899</v>
      </c>
      <c r="N16" s="16">
        <f>[2]SA_Trans!M12</f>
        <v>180.96897824528801</v>
      </c>
      <c r="O16" s="16">
        <f>[2]SA_Trans!N12</f>
        <v>176.602529933319</v>
      </c>
      <c r="P16" s="16">
        <f>[2]SA_Trans!O12</f>
        <v>161.54761785252401</v>
      </c>
      <c r="Q16" s="16">
        <f>[2]SA_Trans!P12</f>
        <v>156.39898983975399</v>
      </c>
      <c r="R16" s="16">
        <f>[2]SA_Trans!Q12</f>
        <v>245.78712820005001</v>
      </c>
      <c r="S16" s="16">
        <f>[2]SA_Trans!R12</f>
        <v>242.894470986036</v>
      </c>
      <c r="T16" s="16">
        <f>[2]SA_Trans!S12</f>
        <v>246.145526463143</v>
      </c>
      <c r="U16" s="16">
        <f>[2]SA_Trans!T12</f>
        <v>250.15900680917599</v>
      </c>
      <c r="V16" s="16">
        <f>[2]SA_Trans!U12</f>
        <v>238.177769571775</v>
      </c>
      <c r="W16" s="16">
        <f>[2]SA_Trans!V12</f>
        <v>240.35344149257401</v>
      </c>
      <c r="X16" s="16">
        <f>[2]SA_Trans!W12</f>
        <v>247.18995466837001</v>
      </c>
      <c r="Y16" s="16">
        <f>[2]SA_Trans!X12</f>
        <v>247.04361312364301</v>
      </c>
      <c r="Z16" s="16">
        <f>[2]SA_Trans!Y12</f>
        <v>250.03233287078999</v>
      </c>
      <c r="AA16" s="16">
        <f>[2]SA_Trans!Z12</f>
        <v>267.33629845608499</v>
      </c>
      <c r="AB16" s="16">
        <f>[2]SA_Trans!AA12</f>
        <v>279.67018818777098</v>
      </c>
      <c r="AC16" s="16">
        <f>[2]SA_Trans!AB12</f>
        <v>279.56751356270502</v>
      </c>
      <c r="AD16" s="16">
        <f>[2]SA_Trans!AC12</f>
        <v>285.65301735623899</v>
      </c>
      <c r="AE16" s="16">
        <f>[2]SA_Trans!AD12</f>
        <v>285.09678586281302</v>
      </c>
      <c r="AF16" s="16">
        <f>[2]SA_Trans!AE12</f>
        <v>280.67249579467301</v>
      </c>
      <c r="AG16" s="16">
        <f>[2]SA_Trans!AF12</f>
        <v>323.56176888791299</v>
      </c>
      <c r="AH16" s="16">
        <f>[2]SA_Trans!AG12</f>
        <v>306.01659177069502</v>
      </c>
      <c r="AI16" s="16">
        <f>[2]SA_Trans!AH12</f>
        <v>311.564613935316</v>
      </c>
      <c r="AJ16" s="16">
        <f>[2]SA_Trans!AI12</f>
        <v>309.59577388788603</v>
      </c>
      <c r="AK16" s="16">
        <f>[2]SA_Trans!AJ12</f>
        <v>320.54268315939498</v>
      </c>
      <c r="AL16" s="16">
        <f>[2]SA_Trans!AK12</f>
        <v>377.76467410072797</v>
      </c>
      <c r="AM16" s="16">
        <f>[2]SA_Trans!AL12</f>
        <v>371.53040596236201</v>
      </c>
      <c r="AN16" s="16">
        <f>[2]SA_Trans!AM12</f>
        <v>380.67830237037799</v>
      </c>
      <c r="AO16" s="16">
        <f>[2]SA_Trans!AN12</f>
        <v>380.60686291317398</v>
      </c>
      <c r="AP16" s="16">
        <f>[2]SA_Trans!AO12</f>
        <v>394.38786397960001</v>
      </c>
      <c r="AQ16" s="16">
        <f>[2]SA_Trans!AP12</f>
        <v>390.72777329551201</v>
      </c>
      <c r="AR16" s="16">
        <f>[2]SA_Trans!AQ12</f>
        <v>428.50819907745802</v>
      </c>
      <c r="AS16" s="16">
        <f>[2]SA_Trans!AR12</f>
        <v>426.40415203305002</v>
      </c>
      <c r="AT16" s="16">
        <f>[2]SA_Trans!AS12</f>
        <v>433.59924413183001</v>
      </c>
      <c r="AU16" s="16">
        <f>[2]SA_Trans!AT12</f>
        <v>453.92917499580398</v>
      </c>
      <c r="AV16" s="16">
        <f>[2]SA_Trans!AU12</f>
        <v>480.33479021243699</v>
      </c>
      <c r="AW16" s="16">
        <f>[2]SA_Trans!AV12</f>
        <v>494.40075955040902</v>
      </c>
      <c r="AX16" s="16">
        <f>[2]SA_Trans!AW12</f>
        <v>508.70695827824898</v>
      </c>
      <c r="AY16" s="16">
        <f>[2]SA_Trans!AX12</f>
        <v>448.19229266807002</v>
      </c>
      <c r="AZ16" s="16">
        <f>[2]SA_Trans!AY12</f>
        <v>513.316393372069</v>
      </c>
      <c r="BA16" s="16">
        <f>[2]SA_Trans!AZ12</f>
        <v>525.582807090286</v>
      </c>
      <c r="BB16" s="16">
        <f>[2]SA_Trans!BA12</f>
        <v>539.51643481570704</v>
      </c>
      <c r="BC16" s="16">
        <f>[2]SA_Trans!BB12</f>
        <v>555.61162923477298</v>
      </c>
      <c r="BD16" s="16">
        <f>[2]SA_Trans!BC12</f>
        <v>569.53949856365796</v>
      </c>
      <c r="BE16" s="16">
        <f>[2]SA_Trans!BD12</f>
        <v>587.63290691794998</v>
      </c>
      <c r="BF16" s="16">
        <f>[2]SA_Trans!BE12</f>
        <v>598.11743886373404</v>
      </c>
    </row>
    <row r="17" spans="1:58" s="19" customFormat="1" ht="17.100000000000001" customHeight="1" x14ac:dyDescent="0.2">
      <c r="A17" s="25" t="s">
        <v>12</v>
      </c>
      <c r="B17" s="16"/>
      <c r="C17" s="16"/>
      <c r="D17" s="16">
        <f>[2]SA_Trans!C13</f>
        <v>238.42496244543199</v>
      </c>
      <c r="E17" s="16">
        <f>[2]SA_Trans!D13</f>
        <v>246.15192861003399</v>
      </c>
      <c r="F17" s="16">
        <f>[2]SA_Trans!E13</f>
        <v>255.26347770973399</v>
      </c>
      <c r="G17" s="16">
        <f>[2]SA_Trans!F13</f>
        <v>257.89610239465799</v>
      </c>
      <c r="H17" s="16">
        <f>[2]SA_Trans!G13</f>
        <v>265.56907542951899</v>
      </c>
      <c r="I17" s="16">
        <f>[2]SA_Trans!H13</f>
        <v>275.27526604315801</v>
      </c>
      <c r="J17" s="16">
        <f>[2]SA_Trans!I13</f>
        <v>283.02931191484601</v>
      </c>
      <c r="K17" s="16">
        <f>[2]SA_Trans!J13</f>
        <v>296.79028732072402</v>
      </c>
      <c r="L17" s="16">
        <f>[2]SA_Trans!K13</f>
        <v>303.57073131095001</v>
      </c>
      <c r="M17" s="16">
        <f>[2]SA_Trans!L13</f>
        <v>314.58134999111201</v>
      </c>
      <c r="N17" s="16">
        <f>[2]SA_Trans!M13</f>
        <v>319.263650069432</v>
      </c>
      <c r="O17" s="16">
        <f>[2]SA_Trans!N13</f>
        <v>324.615176798888</v>
      </c>
      <c r="P17" s="16">
        <f>[2]SA_Trans!O13</f>
        <v>333.03633688283003</v>
      </c>
      <c r="Q17" s="16">
        <f>[2]SA_Trans!P13</f>
        <v>351.59887419856199</v>
      </c>
      <c r="R17" s="16">
        <f>[2]SA_Trans!Q13</f>
        <v>384.36813642185501</v>
      </c>
      <c r="S17" s="16">
        <f>[2]SA_Trans!R13</f>
        <v>352.73833295021501</v>
      </c>
      <c r="T17" s="16">
        <f>[2]SA_Trans!S13</f>
        <v>426.64039171163398</v>
      </c>
      <c r="U17" s="16">
        <f>[2]SA_Trans!T13</f>
        <v>419.09853474554001</v>
      </c>
      <c r="V17" s="16">
        <f>[2]SA_Trans!U13</f>
        <v>378.21536004946199</v>
      </c>
      <c r="W17" s="16">
        <f>[2]SA_Trans!V13</f>
        <v>381.86118062207902</v>
      </c>
      <c r="X17" s="16">
        <f>[2]SA_Trans!W13</f>
        <v>447.66615508905397</v>
      </c>
      <c r="Y17" s="16">
        <f>[2]SA_Trans!X13</f>
        <v>448.42220101194698</v>
      </c>
      <c r="Z17" s="16">
        <f>[2]SA_Trans!Y13</f>
        <v>452.06893350626802</v>
      </c>
      <c r="AA17" s="16">
        <f>[2]SA_Trans!Z13</f>
        <v>467.12129268289999</v>
      </c>
      <c r="AB17" s="16">
        <f>[2]SA_Trans!AA13</f>
        <v>494.67749849644599</v>
      </c>
      <c r="AC17" s="16">
        <f>[2]SA_Trans!AB13</f>
        <v>509.04974756010898</v>
      </c>
      <c r="AD17" s="16">
        <f>[2]SA_Trans!AC13</f>
        <v>518.63403622112401</v>
      </c>
      <c r="AE17" s="16">
        <f>[2]SA_Trans!AD13</f>
        <v>520.731795458031</v>
      </c>
      <c r="AF17" s="16">
        <f>[2]SA_Trans!AE13</f>
        <v>539.13643415779802</v>
      </c>
      <c r="AG17" s="16">
        <f>[2]SA_Trans!AF13</f>
        <v>573.87371660356303</v>
      </c>
      <c r="AH17" s="16">
        <f>[2]SA_Trans!AG13</f>
        <v>593.15088999805801</v>
      </c>
      <c r="AI17" s="16">
        <f>[2]SA_Trans!AH13</f>
        <v>601.64636746512701</v>
      </c>
      <c r="AJ17" s="16">
        <f>[2]SA_Trans!AI13</f>
        <v>614.943865408438</v>
      </c>
      <c r="AK17" s="16">
        <f>[2]SA_Trans!AJ13</f>
        <v>626.01631147335002</v>
      </c>
      <c r="AL17" s="16">
        <f>[2]SA_Trans!AK13</f>
        <v>650.90927480222797</v>
      </c>
      <c r="AM17" s="16">
        <f>[2]SA_Trans!AL13</f>
        <v>685.85576701826994</v>
      </c>
      <c r="AN17" s="16">
        <f>[2]SA_Trans!AM13</f>
        <v>697.98137608668003</v>
      </c>
      <c r="AO17" s="16">
        <f>[2]SA_Trans!AN13</f>
        <v>713.66846282738095</v>
      </c>
      <c r="AP17" s="16">
        <f>[2]SA_Trans!AO13</f>
        <v>722.02059547938597</v>
      </c>
      <c r="AQ17" s="16">
        <f>[2]SA_Trans!AP13</f>
        <v>751.76013802334103</v>
      </c>
      <c r="AR17" s="16">
        <f>[2]SA_Trans!AQ13</f>
        <v>751.20455968822796</v>
      </c>
      <c r="AS17" s="16">
        <f>[2]SA_Trans!AR13</f>
        <v>747.89245182802904</v>
      </c>
      <c r="AT17" s="16">
        <f>[2]SA_Trans!AS13</f>
        <v>742.10012672058804</v>
      </c>
      <c r="AU17" s="16">
        <f>[2]SA_Trans!AT13</f>
        <v>743.42187212097099</v>
      </c>
      <c r="AV17" s="16">
        <f>[2]SA_Trans!AU13</f>
        <v>755.39256600729595</v>
      </c>
      <c r="AW17" s="16">
        <f>[2]SA_Trans!AV13</f>
        <v>777.495591835357</v>
      </c>
      <c r="AX17" s="16">
        <f>[2]SA_Trans!AW13</f>
        <v>788.19912235703703</v>
      </c>
      <c r="AY17" s="16">
        <f>[2]SA_Trans!AX13</f>
        <v>798.20506351815902</v>
      </c>
      <c r="AZ17" s="16">
        <f>[2]SA_Trans!AY13</f>
        <v>802.99934383444702</v>
      </c>
      <c r="BA17" s="16">
        <f>[2]SA_Trans!AZ13</f>
        <v>807.01874975336</v>
      </c>
      <c r="BB17" s="16">
        <f>[2]SA_Trans!BA13</f>
        <v>819.58929904707895</v>
      </c>
      <c r="BC17" s="16">
        <f>[2]SA_Trans!BB13</f>
        <v>828.08745009788402</v>
      </c>
      <c r="BD17" s="16">
        <f>[2]SA_Trans!BC13</f>
        <v>839.30999325181494</v>
      </c>
      <c r="BE17" s="16">
        <f>[2]SA_Trans!BD13</f>
        <v>846.43412979198104</v>
      </c>
      <c r="BF17" s="16">
        <f>[2]SA_Trans!BE13</f>
        <v>855.67562330613305</v>
      </c>
    </row>
    <row r="18" spans="1:58" s="19" customFormat="1" ht="17.100000000000001" customHeight="1" x14ac:dyDescent="0.2">
      <c r="A18" s="40" t="s">
        <v>103</v>
      </c>
      <c r="B18" s="16"/>
      <c r="C18" s="16"/>
      <c r="D18" s="16">
        <f>[2]SA_Trans!C14</f>
        <v>380.21777661393799</v>
      </c>
      <c r="E18" s="16">
        <f>[2]SA_Trans!D14</f>
        <v>404.40430289167398</v>
      </c>
      <c r="F18" s="16">
        <f>[2]SA_Trans!E14</f>
        <v>360.60535985993403</v>
      </c>
      <c r="G18" s="16">
        <f>[2]SA_Trans!F14</f>
        <v>663.84580657862602</v>
      </c>
      <c r="H18" s="16">
        <f>[2]SA_Trans!G14</f>
        <v>647.75169685758203</v>
      </c>
      <c r="I18" s="16">
        <f>[2]SA_Trans!H14</f>
        <v>607.005599642226</v>
      </c>
      <c r="J18" s="16">
        <f>[2]SA_Trans!I14</f>
        <v>540.83566716393796</v>
      </c>
      <c r="K18" s="16">
        <f>[2]SA_Trans!J14</f>
        <v>500.06434898913301</v>
      </c>
      <c r="L18" s="16">
        <f>[2]SA_Trans!K14</f>
        <v>594.68788217052497</v>
      </c>
      <c r="M18" s="16">
        <f>[2]SA_Trans!L14</f>
        <v>648.16012472171303</v>
      </c>
      <c r="N18" s="16">
        <f>[2]SA_Trans!M14</f>
        <v>884.50208981228195</v>
      </c>
      <c r="O18" s="16">
        <f>[2]SA_Trans!N14</f>
        <v>899.71521218720102</v>
      </c>
      <c r="P18" s="16">
        <f>[2]SA_Trans!O14</f>
        <v>850.37515551695003</v>
      </c>
      <c r="Q18" s="16">
        <f>[2]SA_Trans!P14</f>
        <v>801.65541748969395</v>
      </c>
      <c r="R18" s="16">
        <f>[2]SA_Trans!Q14</f>
        <v>808.93063567197999</v>
      </c>
      <c r="S18" s="16">
        <f>[2]SA_Trans!R14</f>
        <v>806.57443669945803</v>
      </c>
      <c r="T18" s="16">
        <f>[2]SA_Trans!S14</f>
        <v>878.33006903437399</v>
      </c>
      <c r="U18" s="16">
        <f>[2]SA_Trans!T14</f>
        <v>936.99630495844497</v>
      </c>
      <c r="V18" s="16">
        <f>[2]SA_Trans!U14</f>
        <v>1005.48216245816</v>
      </c>
      <c r="W18" s="16">
        <f>[2]SA_Trans!V14</f>
        <v>727.83599703698303</v>
      </c>
      <c r="X18" s="16">
        <f>[2]SA_Trans!W14</f>
        <v>1107.9710345106701</v>
      </c>
      <c r="Y18" s="16">
        <f>[2]SA_Trans!X14</f>
        <v>1108.6469888408001</v>
      </c>
      <c r="Z18" s="16">
        <f>[2]SA_Trans!Y14</f>
        <v>1122.94020304521</v>
      </c>
      <c r="AA18" s="16">
        <f>[2]SA_Trans!Z14</f>
        <v>1155.9633831881299</v>
      </c>
      <c r="AB18" s="16">
        <f>[2]SA_Trans!AA14</f>
        <v>1126.3420142077</v>
      </c>
      <c r="AC18" s="16">
        <f>[2]SA_Trans!AB14</f>
        <v>1142.7752611615799</v>
      </c>
      <c r="AD18" s="16">
        <f>[2]SA_Trans!AC14</f>
        <v>1153.05192942549</v>
      </c>
      <c r="AE18" s="16">
        <f>[2]SA_Trans!AD14</f>
        <v>1250.92333722387</v>
      </c>
      <c r="AF18" s="16">
        <f>[2]SA_Trans!AE14</f>
        <v>1275.5494513732399</v>
      </c>
      <c r="AG18" s="16">
        <f>[2]SA_Trans!AF14</f>
        <v>1346.45078802629</v>
      </c>
      <c r="AH18" s="16">
        <f>[2]SA_Trans!AG14</f>
        <v>1440.3688327087</v>
      </c>
      <c r="AI18" s="16">
        <f>[2]SA_Trans!AH14</f>
        <v>1318.06976184008</v>
      </c>
      <c r="AJ18" s="16">
        <f>[2]SA_Trans!AI14</f>
        <v>1487.17363165803</v>
      </c>
      <c r="AK18" s="16">
        <f>[2]SA_Trans!AJ14</f>
        <v>1546.4718639755099</v>
      </c>
      <c r="AL18" s="16">
        <f>[2]SA_Trans!AK14</f>
        <v>1540.9286576571501</v>
      </c>
      <c r="AM18" s="16">
        <f>[2]SA_Trans!AL14</f>
        <v>1536.67165951583</v>
      </c>
      <c r="AN18" s="16">
        <f>[2]SA_Trans!AM14</f>
        <v>1563.1378349251099</v>
      </c>
      <c r="AO18" s="16">
        <f>[2]SA_Trans!AN14</f>
        <v>1579.02505184283</v>
      </c>
      <c r="AP18" s="16">
        <f>[2]SA_Trans!AO14</f>
        <v>1697.64422471587</v>
      </c>
      <c r="AQ18" s="16">
        <f>[2]SA_Trans!AP14</f>
        <v>1794.1156451522099</v>
      </c>
      <c r="AR18" s="16">
        <f>[2]SA_Trans!AQ14</f>
        <v>1835.9232495805099</v>
      </c>
      <c r="AS18" s="16">
        <f>[2]SA_Trans!AR14</f>
        <v>1900.07932741233</v>
      </c>
      <c r="AT18" s="16">
        <f>[2]SA_Trans!AS14</f>
        <v>1960.0754585837001</v>
      </c>
      <c r="AU18" s="16">
        <f>[2]SA_Trans!AT14</f>
        <v>2046.0546564235001</v>
      </c>
      <c r="AV18" s="16">
        <f>[2]SA_Trans!AU14</f>
        <v>1950.12552288389</v>
      </c>
      <c r="AW18" s="16">
        <f>[2]SA_Trans!AV14</f>
        <v>1994.1739042618599</v>
      </c>
      <c r="AX18" s="16">
        <f>[2]SA_Trans!AW14</f>
        <v>1887.9806204987201</v>
      </c>
      <c r="AY18" s="16">
        <f>[2]SA_Trans!AX14</f>
        <v>1792.3264269834599</v>
      </c>
      <c r="AZ18" s="16">
        <f>[2]SA_Trans!AY14</f>
        <v>1530.34435473853</v>
      </c>
      <c r="BA18" s="16">
        <f>[2]SA_Trans!AZ14</f>
        <v>1906.3978552721401</v>
      </c>
      <c r="BB18" s="16">
        <f>[2]SA_Trans!BA14</f>
        <v>2070.0394839139099</v>
      </c>
      <c r="BC18" s="16">
        <f>[2]SA_Trans!BB14</f>
        <v>2198.9872183345101</v>
      </c>
      <c r="BD18" s="16">
        <f>[2]SA_Trans!BC14</f>
        <v>2275.3523559373698</v>
      </c>
      <c r="BE18" s="16">
        <f>[2]SA_Trans!BD14</f>
        <v>2300.0712486019502</v>
      </c>
      <c r="BF18" s="16">
        <f>[2]SA_Trans!BE14</f>
        <v>2268.4306512605199</v>
      </c>
    </row>
    <row r="19" spans="1:58" s="64" customFormat="1" ht="17.100000000000001" customHeight="1" x14ac:dyDescent="0.2">
      <c r="A19" s="61" t="s">
        <v>98</v>
      </c>
      <c r="B19" s="62"/>
      <c r="C19" s="62"/>
      <c r="D19" s="62">
        <f t="shared" ref="D19:AG19" si="30">SUM(D20:D33)</f>
        <v>3981.2840224794822</v>
      </c>
      <c r="E19" s="62">
        <f t="shared" si="30"/>
        <v>3962.3262050800504</v>
      </c>
      <c r="F19" s="62">
        <f t="shared" si="30"/>
        <v>4189.9908616448974</v>
      </c>
      <c r="G19" s="62">
        <f t="shared" si="30"/>
        <v>6405.0957038278484</v>
      </c>
      <c r="H19" s="62">
        <f t="shared" si="30"/>
        <v>4888.2967716679295</v>
      </c>
      <c r="I19" s="62">
        <f t="shared" si="30"/>
        <v>5457.9893359620828</v>
      </c>
      <c r="J19" s="62">
        <f t="shared" si="30"/>
        <v>6262.4774126974726</v>
      </c>
      <c r="K19" s="62">
        <f t="shared" si="30"/>
        <v>7614.8221149769042</v>
      </c>
      <c r="L19" s="62">
        <f t="shared" si="30"/>
        <v>7325.1452301578065</v>
      </c>
      <c r="M19" s="62">
        <f t="shared" si="30"/>
        <v>8621.7044192738649</v>
      </c>
      <c r="N19" s="62">
        <f t="shared" si="30"/>
        <v>6896.910337336858</v>
      </c>
      <c r="O19" s="62">
        <f t="shared" si="30"/>
        <v>6787.6965110984538</v>
      </c>
      <c r="P19" s="62">
        <f t="shared" si="30"/>
        <v>9684.9904270411371</v>
      </c>
      <c r="Q19" s="62">
        <f t="shared" si="30"/>
        <v>6228.4970329206153</v>
      </c>
      <c r="R19" s="62">
        <f t="shared" si="30"/>
        <v>7194.6293879484083</v>
      </c>
      <c r="S19" s="62">
        <f t="shared" si="30"/>
        <v>7900.8400924355565</v>
      </c>
      <c r="T19" s="62">
        <f t="shared" si="30"/>
        <v>9107.6146317231942</v>
      </c>
      <c r="U19" s="62">
        <f t="shared" si="30"/>
        <v>10808.481741181091</v>
      </c>
      <c r="V19" s="62">
        <f t="shared" si="30"/>
        <v>8003.3698359655291</v>
      </c>
      <c r="W19" s="62">
        <f t="shared" si="30"/>
        <v>5444.5632529194836</v>
      </c>
      <c r="X19" s="62">
        <f t="shared" si="30"/>
        <v>-625.82492364942675</v>
      </c>
      <c r="Y19" s="62">
        <f t="shared" si="30"/>
        <v>2657.4721677113289</v>
      </c>
      <c r="Z19" s="62">
        <f t="shared" si="30"/>
        <v>9643.5828637200557</v>
      </c>
      <c r="AA19" s="62">
        <f t="shared" si="30"/>
        <v>24784.606902946387</v>
      </c>
      <c r="AB19" s="62">
        <f t="shared" si="30"/>
        <v>9786.3290636072707</v>
      </c>
      <c r="AC19" s="62">
        <f t="shared" si="30"/>
        <v>9897.8106246072894</v>
      </c>
      <c r="AD19" s="62">
        <f t="shared" si="30"/>
        <v>10346.936806338717</v>
      </c>
      <c r="AE19" s="62">
        <f t="shared" si="30"/>
        <v>10567.436360316666</v>
      </c>
      <c r="AF19" s="62">
        <f t="shared" si="30"/>
        <v>10718.990452335562</v>
      </c>
      <c r="AG19" s="62">
        <f t="shared" si="30"/>
        <v>10833.417387017036</v>
      </c>
      <c r="AH19" s="62">
        <f t="shared" ref="AH19:AQ19" si="31">SUM(AH20:AH33)</f>
        <v>12403.675189237112</v>
      </c>
      <c r="AI19" s="62">
        <f t="shared" si="31"/>
        <v>10762.378560561636</v>
      </c>
      <c r="AJ19" s="62">
        <f t="shared" si="31"/>
        <v>11231.744423543003</v>
      </c>
      <c r="AK19" s="62">
        <f t="shared" si="31"/>
        <v>11594.844344281359</v>
      </c>
      <c r="AL19" s="62">
        <f t="shared" si="31"/>
        <v>11982.017639250043</v>
      </c>
      <c r="AM19" s="62">
        <f t="shared" si="31"/>
        <v>12424.28400420505</v>
      </c>
      <c r="AN19" s="62">
        <f t="shared" si="31"/>
        <v>12708.99145503432</v>
      </c>
      <c r="AO19" s="62">
        <f t="shared" si="31"/>
        <v>12718.303647178889</v>
      </c>
      <c r="AP19" s="62">
        <f t="shared" si="31"/>
        <v>13218.211961186658</v>
      </c>
      <c r="AQ19" s="62">
        <f t="shared" si="31"/>
        <v>13605.098942934937</v>
      </c>
      <c r="AR19" s="62">
        <f t="shared" ref="AR19:AS19" si="32">SUM(AR20:AR33)</f>
        <v>13778.751674869063</v>
      </c>
      <c r="AS19" s="62">
        <f t="shared" si="32"/>
        <v>13932.575888900075</v>
      </c>
      <c r="AT19" s="62">
        <f t="shared" ref="AT19:AU19" si="33">SUM(AT20:AT33)</f>
        <v>14327.753127577569</v>
      </c>
      <c r="AU19" s="62">
        <f t="shared" si="33"/>
        <v>14784.815410304942</v>
      </c>
      <c r="AV19" s="62">
        <f t="shared" ref="AV19:AW19" si="34">SUM(AV20:AV33)</f>
        <v>15416.123680279969</v>
      </c>
      <c r="AW19" s="62">
        <f t="shared" si="34"/>
        <v>15561.692603090098</v>
      </c>
      <c r="AX19" s="62">
        <f t="shared" ref="AX19:AY19" si="35">SUM(AX20:AX33)</f>
        <v>14925.537631719872</v>
      </c>
      <c r="AY19" s="62">
        <f t="shared" si="35"/>
        <v>13929.147863827311</v>
      </c>
      <c r="AZ19" s="62">
        <f t="shared" ref="AZ19:BA19" si="36">SUM(AZ20:AZ33)</f>
        <v>15135.838982331654</v>
      </c>
      <c r="BA19" s="62">
        <f t="shared" si="36"/>
        <v>15229.43927589233</v>
      </c>
      <c r="BB19" s="62">
        <f t="shared" ref="BB19:BC19" si="37">SUM(BB20:BB33)</f>
        <v>15776.437102871569</v>
      </c>
      <c r="BC19" s="62">
        <f t="shared" si="37"/>
        <v>15915.065123793742</v>
      </c>
      <c r="BD19" s="62">
        <f t="shared" ref="BD19:BE19" si="38">SUM(BD20:BD33)</f>
        <v>16009.231323634365</v>
      </c>
      <c r="BE19" s="62">
        <f t="shared" si="38"/>
        <v>16773.283721245014</v>
      </c>
      <c r="BF19" s="62">
        <f t="shared" ref="BF19" si="39">SUM(BF20:BF33)</f>
        <v>16670.601780995108</v>
      </c>
    </row>
    <row r="20" spans="1:58" s="19" customFormat="1" ht="17.100000000000001" customHeight="1" x14ac:dyDescent="0.2">
      <c r="A20" s="41" t="s">
        <v>73</v>
      </c>
      <c r="B20" s="16"/>
      <c r="C20" s="16"/>
      <c r="D20" s="16">
        <f>[2]SA_Trans!C15</f>
        <v>1164.14339321185</v>
      </c>
      <c r="E20" s="16">
        <f>[2]SA_Trans!D15</f>
        <v>1023.99581491226</v>
      </c>
      <c r="F20" s="16">
        <f>[2]SA_Trans!E15</f>
        <v>1063.7447048213201</v>
      </c>
      <c r="G20" s="16">
        <f>[2]SA_Trans!F15</f>
        <v>3125.7599728182399</v>
      </c>
      <c r="H20" s="16">
        <f>[2]SA_Trans!G15</f>
        <v>1247.76139258126</v>
      </c>
      <c r="I20" s="16">
        <f>[2]SA_Trans!H15</f>
        <v>1447.1175395646601</v>
      </c>
      <c r="J20" s="16">
        <f>[2]SA_Trans!I15</f>
        <v>1338.00359691681</v>
      </c>
      <c r="K20" s="16">
        <f>[2]SA_Trans!J15</f>
        <v>2541.0159153906602</v>
      </c>
      <c r="L20" s="16">
        <f>[2]SA_Trans!K15</f>
        <v>1712.91037622623</v>
      </c>
      <c r="M20" s="16">
        <f>[2]SA_Trans!L15</f>
        <v>3096.0241787631699</v>
      </c>
      <c r="N20" s="16">
        <f>[2]SA_Trans!M15</f>
        <v>1635.4598523863101</v>
      </c>
      <c r="O20" s="16">
        <f>[2]SA_Trans!N15</f>
        <v>1439.2332644299199</v>
      </c>
      <c r="P20" s="16">
        <f>[2]SA_Trans!O15</f>
        <v>4444.0695808647897</v>
      </c>
      <c r="Q20" s="16">
        <f>[2]SA_Trans!P15</f>
        <v>928.00293736141896</v>
      </c>
      <c r="R20" s="16">
        <f>[2]SA_Trans!Q15</f>
        <v>1293.1381394299201</v>
      </c>
      <c r="S20" s="16">
        <f>[2]SA_Trans!R15</f>
        <v>1343.5605366651801</v>
      </c>
      <c r="T20" s="16">
        <f>[2]SA_Trans!S15</f>
        <v>1454.98019839669</v>
      </c>
      <c r="U20" s="16">
        <f>[2]SA_Trans!T15</f>
        <v>3143.3442746454002</v>
      </c>
      <c r="V20" s="16">
        <f>[2]SA_Trans!U15</f>
        <v>1823.25437306765</v>
      </c>
      <c r="W20" s="16">
        <f>[2]SA_Trans!V15</f>
        <v>2043.89900077629</v>
      </c>
      <c r="X20" s="16">
        <f>[2]SA_Trans!W15</f>
        <v>1663.6647637470201</v>
      </c>
      <c r="Y20" s="16">
        <f>[2]SA_Trans!X15</f>
        <v>3212.8995170760099</v>
      </c>
      <c r="Z20" s="16">
        <f>[2]SA_Trans!Y15</f>
        <v>1588.3799451229399</v>
      </c>
      <c r="AA20" s="16">
        <f>[2]SA_Trans!Z15</f>
        <v>1696.4035068609501</v>
      </c>
      <c r="AB20" s="16">
        <f>[2]SA_Trans!AA15</f>
        <v>2576.64908341914</v>
      </c>
      <c r="AC20" s="16">
        <f>[2]SA_Trans!AB15</f>
        <v>2059.54149129184</v>
      </c>
      <c r="AD20" s="16">
        <f>[2]SA_Trans!AC15</f>
        <v>2015.7342212101501</v>
      </c>
      <c r="AE20" s="16">
        <f>[2]SA_Trans!AD15</f>
        <v>2035.81317523793</v>
      </c>
      <c r="AF20" s="16">
        <f>[2]SA_Trans!AE15</f>
        <v>1977.53109992431</v>
      </c>
      <c r="AG20" s="16">
        <f>[2]SA_Trans!AF15</f>
        <v>1908.6270338971501</v>
      </c>
      <c r="AH20" s="16">
        <f>[2]SA_Trans!AG15</f>
        <v>3627.1035278576801</v>
      </c>
      <c r="AI20" s="16">
        <f>[2]SA_Trans!AH15</f>
        <v>1786.93075460963</v>
      </c>
      <c r="AJ20" s="16">
        <f>[2]SA_Trans!AI15</f>
        <v>2233.4915332708101</v>
      </c>
      <c r="AK20" s="16">
        <f>[2]SA_Trans!AJ15</f>
        <v>2435.6166384919602</v>
      </c>
      <c r="AL20" s="16">
        <f>[2]SA_Trans!AK15</f>
        <v>2535.3142240560701</v>
      </c>
      <c r="AM20" s="16">
        <f>[2]SA_Trans!AL15</f>
        <v>2641.3003179166699</v>
      </c>
      <c r="AN20" s="16">
        <f>[2]SA_Trans!AM15</f>
        <v>2679.1582790829102</v>
      </c>
      <c r="AO20" s="16">
        <f>[2]SA_Trans!AN15</f>
        <v>2476.4443072489998</v>
      </c>
      <c r="AP20" s="16">
        <f>[2]SA_Trans!AO15</f>
        <v>2808.7681466374302</v>
      </c>
      <c r="AQ20" s="16">
        <f>[2]SA_Trans!AP15</f>
        <v>2970.1500528004899</v>
      </c>
      <c r="AR20" s="16">
        <f>[2]SA_Trans!AQ15</f>
        <v>2803.3818039617699</v>
      </c>
      <c r="AS20" s="16">
        <f>[2]SA_Trans!AR15</f>
        <v>2889.2416481495202</v>
      </c>
      <c r="AT20" s="16">
        <f>[2]SA_Trans!AS15</f>
        <v>2876.8929939324298</v>
      </c>
      <c r="AU20" s="16">
        <f>[2]SA_Trans!AT15</f>
        <v>2854.87814397479</v>
      </c>
      <c r="AV20" s="16">
        <f>[2]SA_Trans!AU15</f>
        <v>2996.2002602985899</v>
      </c>
      <c r="AW20" s="16">
        <f>[2]SA_Trans!AV15</f>
        <v>3074.5275669963498</v>
      </c>
      <c r="AX20" s="16">
        <f>[2]SA_Trans!AW15</f>
        <v>2919.6357788642299</v>
      </c>
      <c r="AY20" s="16">
        <f>[2]SA_Trans!AX15</f>
        <v>2771.7190418242499</v>
      </c>
      <c r="AZ20" s="16">
        <f>[2]SA_Trans!AY15</f>
        <v>2981.0481449488102</v>
      </c>
      <c r="BA20" s="16">
        <f>[2]SA_Trans!AZ15</f>
        <v>2927.3540681849699</v>
      </c>
      <c r="BB20" s="16">
        <f>[2]SA_Trans!BA15</f>
        <v>2887.1211109413398</v>
      </c>
      <c r="BC20" s="16">
        <f>[2]SA_Trans!BB15</f>
        <v>2948.3600026079698</v>
      </c>
      <c r="BD20" s="16">
        <f>[2]SA_Trans!BC15</f>
        <v>2855.8703824105201</v>
      </c>
      <c r="BE20" s="16">
        <f>[2]SA_Trans!BD15</f>
        <v>2991.2926688807202</v>
      </c>
      <c r="BF20" s="16">
        <f>[2]SA_Trans!BE15</f>
        <v>3353.8714862042398</v>
      </c>
    </row>
    <row r="21" spans="1:58" s="19" customFormat="1" ht="17.100000000000001" customHeight="1" x14ac:dyDescent="0.2">
      <c r="A21" s="41" t="s">
        <v>74</v>
      </c>
      <c r="B21" s="16"/>
      <c r="C21" s="16"/>
      <c r="D21" s="16">
        <f>[2]SA_Trans!C16</f>
        <v>288.51444636131299</v>
      </c>
      <c r="E21" s="16">
        <f>[2]SA_Trans!D16</f>
        <v>300.26922360510002</v>
      </c>
      <c r="F21" s="16">
        <f>[2]SA_Trans!E16</f>
        <v>319.74581124663501</v>
      </c>
      <c r="G21" s="16">
        <f>[2]SA_Trans!F16</f>
        <v>348.05578249468499</v>
      </c>
      <c r="H21" s="16">
        <f>[2]SA_Trans!G16</f>
        <v>354.36197233420398</v>
      </c>
      <c r="I21" s="16">
        <f>[2]SA_Trans!H16</f>
        <v>371.10098851963602</v>
      </c>
      <c r="J21" s="16">
        <f>[2]SA_Trans!I16</f>
        <v>366.95658354412501</v>
      </c>
      <c r="K21" s="16">
        <f>[2]SA_Trans!J16</f>
        <v>389.43470291257501</v>
      </c>
      <c r="L21" s="16">
        <f>[2]SA_Trans!K16</f>
        <v>394.57743700846601</v>
      </c>
      <c r="M21" s="16">
        <f>[2]SA_Trans!L16</f>
        <v>419.76164206074901</v>
      </c>
      <c r="N21" s="16">
        <f>[2]SA_Trans!M16</f>
        <v>482.39094983622601</v>
      </c>
      <c r="O21" s="16">
        <f>[2]SA_Trans!N16</f>
        <v>481.59213553652597</v>
      </c>
      <c r="P21" s="16">
        <f>[2]SA_Trans!O16</f>
        <v>522.85770058002799</v>
      </c>
      <c r="Q21" s="16">
        <f>[2]SA_Trans!P16</f>
        <v>513.85498072223197</v>
      </c>
      <c r="R21" s="16">
        <f>[2]SA_Trans!Q16</f>
        <v>519.67117725969104</v>
      </c>
      <c r="S21" s="16">
        <f>[2]SA_Trans!R16</f>
        <v>506.00469566013402</v>
      </c>
      <c r="T21" s="16">
        <f>[2]SA_Trans!S16</f>
        <v>537.77808410668604</v>
      </c>
      <c r="U21" s="16">
        <f>[2]SA_Trans!T16</f>
        <v>570.61344450452998</v>
      </c>
      <c r="V21" s="16">
        <f>[2]SA_Trans!U16</f>
        <v>561.13205849049803</v>
      </c>
      <c r="W21" s="16">
        <f>[2]SA_Trans!V16</f>
        <v>600.25285866270303</v>
      </c>
      <c r="X21" s="16">
        <f>[2]SA_Trans!W16</f>
        <v>618.542998288798</v>
      </c>
      <c r="Y21" s="16">
        <f>[2]SA_Trans!X16</f>
        <v>626.88075528081902</v>
      </c>
      <c r="Z21" s="16">
        <f>[2]SA_Trans!Y16</f>
        <v>647.94431096391202</v>
      </c>
      <c r="AA21" s="16">
        <f>[2]SA_Trans!Z16</f>
        <v>658.04847325819696</v>
      </c>
      <c r="AB21" s="16">
        <f>[2]SA_Trans!AA16</f>
        <v>663.88082459511304</v>
      </c>
      <c r="AC21" s="16">
        <f>[2]SA_Trans!AB16</f>
        <v>687.122124973052</v>
      </c>
      <c r="AD21" s="16">
        <f>[2]SA_Trans!AC16</f>
        <v>753.28106402273704</v>
      </c>
      <c r="AE21" s="16">
        <f>[2]SA_Trans!AD16</f>
        <v>794.85798840115206</v>
      </c>
      <c r="AF21" s="16">
        <f>[2]SA_Trans!AE16</f>
        <v>818.94632374909497</v>
      </c>
      <c r="AG21" s="16">
        <f>[2]SA_Trans!AF16</f>
        <v>862.75940502074798</v>
      </c>
      <c r="AH21" s="16">
        <f>[2]SA_Trans!AG16</f>
        <v>843.85512609385296</v>
      </c>
      <c r="AI21" s="16">
        <f>[2]SA_Trans!AH16</f>
        <v>865.35029618253998</v>
      </c>
      <c r="AJ21" s="16">
        <f>[2]SA_Trans!AI16</f>
        <v>845.63002247374004</v>
      </c>
      <c r="AK21" s="16">
        <f>[2]SA_Trans!AJ16</f>
        <v>898.11677519955697</v>
      </c>
      <c r="AL21" s="16">
        <f>[2]SA_Trans!AK16</f>
        <v>926.26003346995401</v>
      </c>
      <c r="AM21" s="16">
        <f>[2]SA_Trans!AL16</f>
        <v>956.71315585033506</v>
      </c>
      <c r="AN21" s="16">
        <f>[2]SA_Trans!AM16</f>
        <v>987.59576850308099</v>
      </c>
      <c r="AO21" s="16">
        <f>[2]SA_Trans!AN16</f>
        <v>1003.45929831616</v>
      </c>
      <c r="AP21" s="16">
        <f>[2]SA_Trans!AO16</f>
        <v>1054.09997884873</v>
      </c>
      <c r="AQ21" s="16">
        <f>[2]SA_Trans!AP16</f>
        <v>1073.3300611065999</v>
      </c>
      <c r="AR21" s="16">
        <f>[2]SA_Trans!AQ16</f>
        <v>1079.9024327323</v>
      </c>
      <c r="AS21" s="16">
        <f>[2]SA_Trans!AR16</f>
        <v>1094.35986991806</v>
      </c>
      <c r="AT21" s="16">
        <f>[2]SA_Trans!AS16</f>
        <v>1141.82153624632</v>
      </c>
      <c r="AU21" s="16">
        <f>[2]SA_Trans!AT16</f>
        <v>1209.7785658309699</v>
      </c>
      <c r="AV21" s="16">
        <f>[2]SA_Trans!AU16</f>
        <v>1263.8128929314</v>
      </c>
      <c r="AW21" s="16">
        <f>[2]SA_Trans!AV16</f>
        <v>1243.9908973060501</v>
      </c>
      <c r="AX21" s="16">
        <f>[2]SA_Trans!AW16</f>
        <v>1185.0637752862599</v>
      </c>
      <c r="AY21" s="16">
        <f>[2]SA_Trans!AX16</f>
        <v>1096.0010809924199</v>
      </c>
      <c r="AZ21" s="16">
        <f>[2]SA_Trans!AY16</f>
        <v>1327.25084968992</v>
      </c>
      <c r="BA21" s="16">
        <f>[2]SA_Trans!AZ16</f>
        <v>1244.9834447037999</v>
      </c>
      <c r="BB21" s="16">
        <f>[2]SA_Trans!BA16</f>
        <v>1137.09285173071</v>
      </c>
      <c r="BC21" s="16">
        <f>[2]SA_Trans!BB16</f>
        <v>1085.7457740247901</v>
      </c>
      <c r="BD21" s="16">
        <f>[2]SA_Trans!BC16</f>
        <v>947.70055376990399</v>
      </c>
      <c r="BE21" s="16">
        <f>[2]SA_Trans!BD16</f>
        <v>1014.61727152052</v>
      </c>
      <c r="BF21" s="16">
        <f>[2]SA_Trans!BE16</f>
        <v>951.60948256891902</v>
      </c>
    </row>
    <row r="22" spans="1:58" s="19" customFormat="1" ht="17.100000000000001" customHeight="1" x14ac:dyDescent="0.2">
      <c r="A22" s="41" t="s">
        <v>75</v>
      </c>
      <c r="B22" s="16"/>
      <c r="C22" s="16"/>
      <c r="D22" s="16">
        <f>[2]SA_Trans!C17</f>
        <v>248.34226722773101</v>
      </c>
      <c r="E22" s="16">
        <f>[2]SA_Trans!D17</f>
        <v>226.92291617841599</v>
      </c>
      <c r="F22" s="16">
        <f>[2]SA_Trans!E17</f>
        <v>225.60226028780801</v>
      </c>
      <c r="G22" s="16">
        <f>[2]SA_Trans!F17</f>
        <v>246.81735089155001</v>
      </c>
      <c r="H22" s="16">
        <f>[2]SA_Trans!G17</f>
        <v>286.78926980184201</v>
      </c>
      <c r="I22" s="16">
        <f>[2]SA_Trans!H17</f>
        <v>330.35079552539202</v>
      </c>
      <c r="J22" s="16">
        <f>[2]SA_Trans!I17</f>
        <v>323.75555075423199</v>
      </c>
      <c r="K22" s="16">
        <f>[2]SA_Trans!J17</f>
        <v>327.74641516782799</v>
      </c>
      <c r="L22" s="16">
        <f>[2]SA_Trans!K17</f>
        <v>313.97411399296402</v>
      </c>
      <c r="M22" s="16">
        <f>[2]SA_Trans!L17</f>
        <v>345.67432267736802</v>
      </c>
      <c r="N22" s="16">
        <f>[2]SA_Trans!M17</f>
        <v>384.68628129700397</v>
      </c>
      <c r="O22" s="16">
        <f>[2]SA_Trans!N17</f>
        <v>404.43675817654503</v>
      </c>
      <c r="P22" s="16">
        <f>[2]SA_Trans!O17</f>
        <v>429.21968206727399</v>
      </c>
      <c r="Q22" s="16">
        <f>[2]SA_Trans!P17</f>
        <v>436.06876995593097</v>
      </c>
      <c r="R22" s="16">
        <f>[2]SA_Trans!Q17</f>
        <v>418.91273497363602</v>
      </c>
      <c r="S22" s="16">
        <f>[2]SA_Trans!R17</f>
        <v>441.252028544523</v>
      </c>
      <c r="T22" s="16">
        <f>[2]SA_Trans!S17</f>
        <v>470.987818882488</v>
      </c>
      <c r="U22" s="16">
        <f>[2]SA_Trans!T17</f>
        <v>429.28751430197099</v>
      </c>
      <c r="V22" s="16">
        <f>[2]SA_Trans!U17</f>
        <v>488.08753678285001</v>
      </c>
      <c r="W22" s="16">
        <f>[2]SA_Trans!V17</f>
        <v>517.18698420754299</v>
      </c>
      <c r="X22" s="16">
        <f>[2]SA_Trans!W17</f>
        <v>536.43517286869701</v>
      </c>
      <c r="Y22" s="16">
        <f>[2]SA_Trans!X17</f>
        <v>535.85348641635505</v>
      </c>
      <c r="Z22" s="16">
        <f>[2]SA_Trans!Y17</f>
        <v>608.45911526748898</v>
      </c>
      <c r="AA22" s="16">
        <f>[2]SA_Trans!Z17</f>
        <v>575.15335175773396</v>
      </c>
      <c r="AB22" s="16">
        <f>[2]SA_Trans!AA17</f>
        <v>560.12447947394105</v>
      </c>
      <c r="AC22" s="16">
        <f>[2]SA_Trans!AB17</f>
        <v>545.77654150113801</v>
      </c>
      <c r="AD22" s="16">
        <f>[2]SA_Trans!AC17</f>
        <v>561.88150032321198</v>
      </c>
      <c r="AE22" s="16">
        <f>[2]SA_Trans!AD17</f>
        <v>566.99071595331304</v>
      </c>
      <c r="AF22" s="16">
        <f>[2]SA_Trans!AE17</f>
        <v>581.10905738430301</v>
      </c>
      <c r="AG22" s="16">
        <f>[2]SA_Trans!AF17</f>
        <v>615.34735110919905</v>
      </c>
      <c r="AH22" s="16">
        <f>[2]SA_Trans!AG17</f>
        <v>678.816808304495</v>
      </c>
      <c r="AI22" s="16">
        <f>[2]SA_Trans!AH17</f>
        <v>626.04583602657794</v>
      </c>
      <c r="AJ22" s="16">
        <f>[2]SA_Trans!AI17</f>
        <v>718.94861619996004</v>
      </c>
      <c r="AK22" s="16">
        <f>[2]SA_Trans!AJ17</f>
        <v>786.34879931675403</v>
      </c>
      <c r="AL22" s="16">
        <f>[2]SA_Trans!AK17</f>
        <v>820.94976327719303</v>
      </c>
      <c r="AM22" s="16">
        <f>[2]SA_Trans!AL17</f>
        <v>891.89764580220299</v>
      </c>
      <c r="AN22" s="16">
        <f>[2]SA_Trans!AM17</f>
        <v>927.97106645712699</v>
      </c>
      <c r="AO22" s="16">
        <f>[2]SA_Trans!AN17</f>
        <v>912.81545364558701</v>
      </c>
      <c r="AP22" s="16">
        <f>[2]SA_Trans!AO17</f>
        <v>904.77387171018199</v>
      </c>
      <c r="AQ22" s="16">
        <f>[2]SA_Trans!AP17</f>
        <v>919.11175279027805</v>
      </c>
      <c r="AR22" s="16">
        <f>[2]SA_Trans!AQ17</f>
        <v>951.50922057730804</v>
      </c>
      <c r="AS22" s="16">
        <f>[2]SA_Trans!AR17</f>
        <v>928.43074161063601</v>
      </c>
      <c r="AT22" s="16">
        <f>[2]SA_Trans!AS17</f>
        <v>939.38599695282903</v>
      </c>
      <c r="AU22" s="16">
        <f>[2]SA_Trans!AT17</f>
        <v>1002.40363659576</v>
      </c>
      <c r="AV22" s="16">
        <f>[2]SA_Trans!AU17</f>
        <v>1075.20133200801</v>
      </c>
      <c r="AW22" s="16">
        <f>[2]SA_Trans!AV17</f>
        <v>1079.3277106170699</v>
      </c>
      <c r="AX22" s="16">
        <f>[2]SA_Trans!AW17</f>
        <v>955.47861406468201</v>
      </c>
      <c r="AY22" s="16">
        <f>[2]SA_Trans!AX17</f>
        <v>523.25522151884195</v>
      </c>
      <c r="AZ22" s="16">
        <f>[2]SA_Trans!AY17</f>
        <v>787.22972580797398</v>
      </c>
      <c r="BA22" s="16">
        <f>[2]SA_Trans!AZ17</f>
        <v>831.58780427977001</v>
      </c>
      <c r="BB22" s="16">
        <f>[2]SA_Trans!BA17</f>
        <v>947.24227172129804</v>
      </c>
      <c r="BC22" s="16">
        <f>[2]SA_Trans!BB17</f>
        <v>984.10470386905001</v>
      </c>
      <c r="BD22" s="16">
        <f>[2]SA_Trans!BC17</f>
        <v>846.58234642074797</v>
      </c>
      <c r="BE22" s="16">
        <f>[2]SA_Trans!BD17</f>
        <v>1057.9258482855</v>
      </c>
      <c r="BF22" s="16">
        <f>[2]SA_Trans!BE17</f>
        <v>463.242558038737</v>
      </c>
    </row>
    <row r="23" spans="1:58" s="19" customFormat="1" ht="17.100000000000001" customHeight="1" x14ac:dyDescent="0.2">
      <c r="A23" s="41" t="s">
        <v>76</v>
      </c>
      <c r="B23" s="16"/>
      <c r="C23" s="16"/>
      <c r="D23" s="16">
        <f>[2]SA_Trans!C18</f>
        <v>-10.0392012478046</v>
      </c>
      <c r="E23" s="16">
        <f>[2]SA_Trans!D18</f>
        <v>-14.977058973125899</v>
      </c>
      <c r="F23" s="16">
        <f>[2]SA_Trans!E18</f>
        <v>3.3296217912566499</v>
      </c>
      <c r="G23" s="16">
        <f>[2]SA_Trans!F18</f>
        <v>21.371071217367898</v>
      </c>
      <c r="H23" s="16">
        <f>[2]SA_Trans!G18</f>
        <v>81.796071605494404</v>
      </c>
      <c r="I23" s="16">
        <f>[2]SA_Trans!H18</f>
        <v>116.710116274458</v>
      </c>
      <c r="J23" s="16">
        <f>[2]SA_Trans!I18</f>
        <v>132.28389228146</v>
      </c>
      <c r="K23" s="16">
        <f>[2]SA_Trans!J18</f>
        <v>151.06821748236001</v>
      </c>
      <c r="L23" s="16">
        <f>[2]SA_Trans!K18</f>
        <v>153.24180451821701</v>
      </c>
      <c r="M23" s="16">
        <f>[2]SA_Trans!L18</f>
        <v>159.51642348247</v>
      </c>
      <c r="N23" s="16">
        <f>[2]SA_Trans!M18</f>
        <v>177.659500985878</v>
      </c>
      <c r="O23" s="16">
        <f>[2]SA_Trans!N18</f>
        <v>217.30367727601899</v>
      </c>
      <c r="P23" s="16">
        <f>[2]SA_Trans!O18</f>
        <v>214.855904499281</v>
      </c>
      <c r="Q23" s="16">
        <f>[2]SA_Trans!P18</f>
        <v>240.09000814154001</v>
      </c>
      <c r="R23" s="16">
        <f>[2]SA_Trans!Q18</f>
        <v>265.87856013766702</v>
      </c>
      <c r="S23" s="16">
        <f>[2]SA_Trans!R18</f>
        <v>272.326800892758</v>
      </c>
      <c r="T23" s="16">
        <f>[2]SA_Trans!S18</f>
        <v>283.52546399465098</v>
      </c>
      <c r="U23" s="16">
        <f>[2]SA_Trans!T18</f>
        <v>316.29430778571299</v>
      </c>
      <c r="V23" s="16">
        <f>[2]SA_Trans!U18</f>
        <v>373.71823673387098</v>
      </c>
      <c r="W23" s="16">
        <f>[2]SA_Trans!V18</f>
        <v>407.79161982164999</v>
      </c>
      <c r="X23" s="16">
        <f>[2]SA_Trans!W18</f>
        <v>449.95331879118203</v>
      </c>
      <c r="Y23" s="16">
        <f>[2]SA_Trans!X18</f>
        <v>462.494960855074</v>
      </c>
      <c r="Z23" s="16">
        <f>[2]SA_Trans!Y18</f>
        <v>441.75641012527899</v>
      </c>
      <c r="AA23" s="16">
        <f>[2]SA_Trans!Z18</f>
        <v>456.88228345845499</v>
      </c>
      <c r="AB23" s="16">
        <f>[2]SA_Trans!AA18</f>
        <v>412.09789791384799</v>
      </c>
      <c r="AC23" s="16">
        <f>[2]SA_Trans!AB18</f>
        <v>420.92654681451103</v>
      </c>
      <c r="AD23" s="16">
        <f>[2]SA_Trans!AC18</f>
        <v>445.32777592347799</v>
      </c>
      <c r="AE23" s="16">
        <f>[2]SA_Trans!AD18</f>
        <v>470.08308490555697</v>
      </c>
      <c r="AF23" s="16">
        <f>[2]SA_Trans!AE18</f>
        <v>530.41725276395402</v>
      </c>
      <c r="AG23" s="16">
        <f>[2]SA_Trans!AF18</f>
        <v>573.981554853886</v>
      </c>
      <c r="AH23" s="16">
        <f>[2]SA_Trans!AG18</f>
        <v>531.03671962688099</v>
      </c>
      <c r="AI23" s="16">
        <f>[2]SA_Trans!AH18</f>
        <v>639.95733143710504</v>
      </c>
      <c r="AJ23" s="16">
        <f>[2]SA_Trans!AI18</f>
        <v>555.04765191955505</v>
      </c>
      <c r="AK23" s="16">
        <f>[2]SA_Trans!AJ18</f>
        <v>542.14265916885995</v>
      </c>
      <c r="AL23" s="16">
        <f>[2]SA_Trans!AK18</f>
        <v>533.97054315366699</v>
      </c>
      <c r="AM23" s="16">
        <f>[2]SA_Trans!AL18</f>
        <v>498.71071255740901</v>
      </c>
      <c r="AN23" s="16">
        <f>[2]SA_Trans!AM18</f>
        <v>454.64116870772398</v>
      </c>
      <c r="AO23" s="16">
        <f>[2]SA_Trans!AN18</f>
        <v>460.57821914982497</v>
      </c>
      <c r="AP23" s="16">
        <f>[2]SA_Trans!AO18</f>
        <v>500.99549521947398</v>
      </c>
      <c r="AQ23" s="16">
        <f>[2]SA_Trans!AP18</f>
        <v>548.65052996040504</v>
      </c>
      <c r="AR23" s="16">
        <f>[2]SA_Trans!AQ18</f>
        <v>558.68848208191901</v>
      </c>
      <c r="AS23" s="16">
        <f>[2]SA_Trans!AR18</f>
        <v>586.30011630045396</v>
      </c>
      <c r="AT23" s="16">
        <f>[2]SA_Trans!AS18</f>
        <v>609.36810574118795</v>
      </c>
      <c r="AU23" s="16">
        <f>[2]SA_Trans!AT18</f>
        <v>643.82644448797498</v>
      </c>
      <c r="AV23" s="16">
        <f>[2]SA_Trans!AU18</f>
        <v>675.50986600202498</v>
      </c>
      <c r="AW23" s="16">
        <f>[2]SA_Trans!AV18</f>
        <v>683.37176659047896</v>
      </c>
      <c r="AX23" s="16">
        <f>[2]SA_Trans!AW18</f>
        <v>613.45159578360199</v>
      </c>
      <c r="AY23" s="16">
        <f>[2]SA_Trans!AX18</f>
        <v>582.29370798083403</v>
      </c>
      <c r="AZ23" s="16">
        <f>[2]SA_Trans!AY18</f>
        <v>589.36911053880601</v>
      </c>
      <c r="BA23" s="16">
        <f>[2]SA_Trans!AZ18</f>
        <v>618.11963137152304</v>
      </c>
      <c r="BB23" s="16">
        <f>[2]SA_Trans!BA18</f>
        <v>691.30589548419698</v>
      </c>
      <c r="BC23" s="16">
        <f>[2]SA_Trans!BB18</f>
        <v>778.94692593355603</v>
      </c>
      <c r="BD23" s="16">
        <f>[2]SA_Trans!BC18</f>
        <v>792.4013983822</v>
      </c>
      <c r="BE23" s="16">
        <f>[2]SA_Trans!BD18</f>
        <v>903.32201910806702</v>
      </c>
      <c r="BF23" s="16">
        <f>[2]SA_Trans!BE18</f>
        <v>1030.42056401061</v>
      </c>
    </row>
    <row r="24" spans="1:58" s="19" customFormat="1" ht="17.100000000000001" customHeight="1" x14ac:dyDescent="0.2">
      <c r="A24" s="41" t="s">
        <v>77</v>
      </c>
      <c r="B24" s="16"/>
      <c r="C24" s="16"/>
      <c r="D24" s="16">
        <f>[2]SA_Trans!C19</f>
        <v>192.37518659943601</v>
      </c>
      <c r="E24" s="16">
        <f>[2]SA_Trans!D19</f>
        <v>226.87780771339899</v>
      </c>
      <c r="F24" s="16">
        <f>[2]SA_Trans!E19</f>
        <v>235.06314224143301</v>
      </c>
      <c r="G24" s="16">
        <f>[2]SA_Trans!F19</f>
        <v>208.817438367009</v>
      </c>
      <c r="H24" s="16">
        <f>[2]SA_Trans!G19</f>
        <v>182.87561657267199</v>
      </c>
      <c r="I24" s="16">
        <f>[2]SA_Trans!H19</f>
        <v>222.040506927742</v>
      </c>
      <c r="J24" s="16">
        <f>[2]SA_Trans!I19</f>
        <v>234.149702546291</v>
      </c>
      <c r="K24" s="16">
        <f>[2]SA_Trans!J19</f>
        <v>239.24192940611101</v>
      </c>
      <c r="L24" s="16">
        <f>[2]SA_Trans!K19</f>
        <v>322.01416191598901</v>
      </c>
      <c r="M24" s="16">
        <f>[2]SA_Trans!L19</f>
        <v>278.54466155007998</v>
      </c>
      <c r="N24" s="16">
        <f>[2]SA_Trans!M19</f>
        <v>260.87341702561002</v>
      </c>
      <c r="O24" s="16">
        <f>[2]SA_Trans!N19</f>
        <v>314.08157551681398</v>
      </c>
      <c r="P24" s="16">
        <f>[2]SA_Trans!O19</f>
        <v>299.85878406488501</v>
      </c>
      <c r="Q24" s="16">
        <f>[2]SA_Trans!P19</f>
        <v>278.37782746066802</v>
      </c>
      <c r="R24" s="16">
        <f>[2]SA_Trans!Q19</f>
        <v>292.64885931116402</v>
      </c>
      <c r="S24" s="16">
        <f>[2]SA_Trans!R19</f>
        <v>283.53485262919997</v>
      </c>
      <c r="T24" s="16">
        <f>[2]SA_Trans!S19</f>
        <v>307.37132574014697</v>
      </c>
      <c r="U24" s="16">
        <f>[2]SA_Trans!T19</f>
        <v>323.558910630002</v>
      </c>
      <c r="V24" s="16">
        <f>[2]SA_Trans!U19</f>
        <v>347.79354944000198</v>
      </c>
      <c r="W24" s="16">
        <f>[2]SA_Trans!V19</f>
        <v>371.33887918256301</v>
      </c>
      <c r="X24" s="16">
        <f>[2]SA_Trans!W19</f>
        <v>404.465734238967</v>
      </c>
      <c r="Y24" s="16">
        <f>[2]SA_Trans!X19</f>
        <v>450.70231821134399</v>
      </c>
      <c r="Z24" s="16">
        <f>[2]SA_Trans!Y19</f>
        <v>492.65089633649501</v>
      </c>
      <c r="AA24" s="16">
        <f>[2]SA_Trans!Z19</f>
        <v>526.33570918635201</v>
      </c>
      <c r="AB24" s="16">
        <f>[2]SA_Trans!AA19</f>
        <v>506.32508666213801</v>
      </c>
      <c r="AC24" s="16">
        <f>[2]SA_Trans!AB19</f>
        <v>621.52904333190804</v>
      </c>
      <c r="AD24" s="16">
        <f>[2]SA_Trans!AC19</f>
        <v>582.81491280087596</v>
      </c>
      <c r="AE24" s="16">
        <f>[2]SA_Trans!AD19</f>
        <v>592.64189242269504</v>
      </c>
      <c r="AF24" s="16">
        <f>[2]SA_Trans!AE19</f>
        <v>667.01870844715802</v>
      </c>
      <c r="AG24" s="16">
        <f>[2]SA_Trans!AF19</f>
        <v>690.51040706822403</v>
      </c>
      <c r="AH24" s="16">
        <f>[2]SA_Trans!AG19</f>
        <v>711.06738703736596</v>
      </c>
      <c r="AI24" s="16">
        <f>[2]SA_Trans!AH19</f>
        <v>694.68285271454397</v>
      </c>
      <c r="AJ24" s="16">
        <f>[2]SA_Trans!AI19</f>
        <v>682.53479757757498</v>
      </c>
      <c r="AK24" s="16">
        <f>[2]SA_Trans!AJ19</f>
        <v>671.90765634580305</v>
      </c>
      <c r="AL24" s="16">
        <f>[2]SA_Trans!AK19</f>
        <v>758.21557026108405</v>
      </c>
      <c r="AM24" s="16">
        <f>[2]SA_Trans!AL19</f>
        <v>759.74338275180799</v>
      </c>
      <c r="AN24" s="16">
        <f>[2]SA_Trans!AM19</f>
        <v>750.79491753230104</v>
      </c>
      <c r="AO24" s="16">
        <f>[2]SA_Trans!AN19</f>
        <v>786.85282496493596</v>
      </c>
      <c r="AP24" s="16">
        <f>[2]SA_Trans!AO19</f>
        <v>754.55035436430899</v>
      </c>
      <c r="AQ24" s="16">
        <f>[2]SA_Trans!AP19</f>
        <v>776.66648729291603</v>
      </c>
      <c r="AR24" s="16">
        <f>[2]SA_Trans!AQ19</f>
        <v>751.60285986188899</v>
      </c>
      <c r="AS24" s="16">
        <f>[2]SA_Trans!AR19</f>
        <v>818.460624300875</v>
      </c>
      <c r="AT24" s="16">
        <f>[2]SA_Trans!AS19</f>
        <v>906.81522827391996</v>
      </c>
      <c r="AU24" s="16">
        <f>[2]SA_Trans!AT19</f>
        <v>988.83224111628897</v>
      </c>
      <c r="AV24" s="16">
        <f>[2]SA_Trans!AU19</f>
        <v>1039.1346652757099</v>
      </c>
      <c r="AW24" s="16">
        <f>[2]SA_Trans!AV19</f>
        <v>1086.0486844680599</v>
      </c>
      <c r="AX24" s="16">
        <f>[2]SA_Trans!AW19</f>
        <v>988.264148597249</v>
      </c>
      <c r="AY24" s="16">
        <f>[2]SA_Trans!AX19</f>
        <v>704.107963919854</v>
      </c>
      <c r="AZ24" s="16">
        <f>[2]SA_Trans!AY19</f>
        <v>1070.0096125994801</v>
      </c>
      <c r="BA24" s="16">
        <f>[2]SA_Trans!AZ19</f>
        <v>995.33234098015498</v>
      </c>
      <c r="BB24" s="16">
        <f>[2]SA_Trans!BA19</f>
        <v>1078.4060607787101</v>
      </c>
      <c r="BC24" s="16">
        <f>[2]SA_Trans!BB19</f>
        <v>959.26328667559801</v>
      </c>
      <c r="BD24" s="16">
        <f>[2]SA_Trans!BC19</f>
        <v>1043.1872259976501</v>
      </c>
      <c r="BE24" s="16">
        <f>[2]SA_Trans!BD19</f>
        <v>1064.9750060522299</v>
      </c>
      <c r="BF24" s="16">
        <f>[2]SA_Trans!BE19</f>
        <v>1186.5606643517599</v>
      </c>
    </row>
    <row r="25" spans="1:58" s="19" customFormat="1" ht="17.100000000000001" customHeight="1" x14ac:dyDescent="0.2">
      <c r="A25" s="41" t="s">
        <v>20</v>
      </c>
      <c r="B25" s="16"/>
      <c r="C25" s="16"/>
      <c r="D25" s="16">
        <f>[2]SA_Trans!C20</f>
        <v>763.91120295943801</v>
      </c>
      <c r="E25" s="16">
        <f>[2]SA_Trans!D20</f>
        <v>771.21717676025901</v>
      </c>
      <c r="F25" s="16">
        <f>[2]SA_Trans!E20</f>
        <v>765.75367712421701</v>
      </c>
      <c r="G25" s="16">
        <f>[2]SA_Trans!F20</f>
        <v>771.65385482772695</v>
      </c>
      <c r="H25" s="16">
        <f>[2]SA_Trans!G20</f>
        <v>792.09685764843505</v>
      </c>
      <c r="I25" s="16">
        <f>[2]SA_Trans!H20</f>
        <v>831.53690415679603</v>
      </c>
      <c r="J25" s="16">
        <f>[2]SA_Trans!I20</f>
        <v>858.48691889686404</v>
      </c>
      <c r="K25" s="16">
        <f>[2]SA_Trans!J20</f>
        <v>888.89545681123502</v>
      </c>
      <c r="L25" s="16">
        <f>[2]SA_Trans!K20</f>
        <v>904.68628472042201</v>
      </c>
      <c r="M25" s="16">
        <f>[2]SA_Trans!L20</f>
        <v>866.40015213242998</v>
      </c>
      <c r="N25" s="16">
        <f>[2]SA_Trans!M20</f>
        <v>897.21924703182594</v>
      </c>
      <c r="O25" s="16">
        <f>[2]SA_Trans!N20</f>
        <v>905.67781744309002</v>
      </c>
      <c r="P25" s="16">
        <f>[2]SA_Trans!O20</f>
        <v>927.49365119537299</v>
      </c>
      <c r="Q25" s="16">
        <f>[2]SA_Trans!P20</f>
        <v>952.26951547931696</v>
      </c>
      <c r="R25" s="16">
        <f>[2]SA_Trans!Q20</f>
        <v>972.48834887492001</v>
      </c>
      <c r="S25" s="16">
        <f>[2]SA_Trans!R20</f>
        <v>1045.3108933004501</v>
      </c>
      <c r="T25" s="16">
        <f>[2]SA_Trans!S20</f>
        <v>1027.70924141298</v>
      </c>
      <c r="U25" s="16">
        <f>[2]SA_Trans!T20</f>
        <v>1050.81415969511</v>
      </c>
      <c r="V25" s="16">
        <f>[2]SA_Trans!U20</f>
        <v>1091.4478917761701</v>
      </c>
      <c r="W25" s="16">
        <f>[2]SA_Trans!V20</f>
        <v>1108.3210459684899</v>
      </c>
      <c r="X25" s="16">
        <f>[2]SA_Trans!W20</f>
        <v>1151.2279360799801</v>
      </c>
      <c r="Y25" s="16">
        <f>[2]SA_Trans!X20</f>
        <v>1195.6628227916899</v>
      </c>
      <c r="Z25" s="16">
        <f>[2]SA_Trans!Y20</f>
        <v>1229.24346596382</v>
      </c>
      <c r="AA25" s="16">
        <f>[2]SA_Trans!Z20</f>
        <v>1256.5431705353701</v>
      </c>
      <c r="AB25" s="16">
        <f>[2]SA_Trans!AA20</f>
        <v>1300.33099263943</v>
      </c>
      <c r="AC25" s="16">
        <f>[2]SA_Trans!AB20</f>
        <v>1341.01977881274</v>
      </c>
      <c r="AD25" s="16">
        <f>[2]SA_Trans!AC20</f>
        <v>1386.01938374669</v>
      </c>
      <c r="AE25" s="16">
        <f>[2]SA_Trans!AD20</f>
        <v>1454.7643105827401</v>
      </c>
      <c r="AF25" s="16">
        <f>[2]SA_Trans!AE20</f>
        <v>1517.77163079349</v>
      </c>
      <c r="AG25" s="16">
        <f>[2]SA_Trans!AF20</f>
        <v>1527.72365276665</v>
      </c>
      <c r="AH25" s="16">
        <f>[2]SA_Trans!AG20</f>
        <v>1552.6726307577801</v>
      </c>
      <c r="AI25" s="16">
        <f>[2]SA_Trans!AH20</f>
        <v>1571.25875240953</v>
      </c>
      <c r="AJ25" s="16">
        <f>[2]SA_Trans!AI20</f>
        <v>1567.4867516167401</v>
      </c>
      <c r="AK25" s="16">
        <f>[2]SA_Trans!AJ20</f>
        <v>1600.62301898448</v>
      </c>
      <c r="AL25" s="16">
        <f>[2]SA_Trans!AK20</f>
        <v>1642.5924875876999</v>
      </c>
      <c r="AM25" s="16">
        <f>[2]SA_Trans!AL20</f>
        <v>1705.56586352308</v>
      </c>
      <c r="AN25" s="16">
        <f>[2]SA_Trans!AM20</f>
        <v>1763.4537350926701</v>
      </c>
      <c r="AO25" s="16">
        <f>[2]SA_Trans!AN20</f>
        <v>1844.53806713166</v>
      </c>
      <c r="AP25" s="16">
        <f>[2]SA_Trans!AO20</f>
        <v>1878.3202097738899</v>
      </c>
      <c r="AQ25" s="16">
        <f>[2]SA_Trans!AP20</f>
        <v>1937.5599370283901</v>
      </c>
      <c r="AR25" s="16">
        <f>[2]SA_Trans!AQ20</f>
        <v>2033.17633555916</v>
      </c>
      <c r="AS25" s="16">
        <f>[2]SA_Trans!AR20</f>
        <v>2065.3331148014199</v>
      </c>
      <c r="AT25" s="16">
        <f>[2]SA_Trans!AS20</f>
        <v>2099.7852691099602</v>
      </c>
      <c r="AU25" s="16">
        <f>[2]SA_Trans!AT20</f>
        <v>2093.4743151031898</v>
      </c>
      <c r="AV25" s="16">
        <f>[2]SA_Trans!AU20</f>
        <v>2173.1693814622299</v>
      </c>
      <c r="AW25" s="16">
        <f>[2]SA_Trans!AV20</f>
        <v>2149.5103792785599</v>
      </c>
      <c r="AX25" s="16">
        <f>[2]SA_Trans!AW20</f>
        <v>2272.02722384033</v>
      </c>
      <c r="AY25" s="16">
        <f>[2]SA_Trans!AX20</f>
        <v>2311.3050411996801</v>
      </c>
      <c r="AZ25" s="16">
        <f>[2]SA_Trans!AY20</f>
        <v>2313.5491028317501</v>
      </c>
      <c r="BA25" s="16">
        <f>[2]SA_Trans!AZ20</f>
        <v>2317.4189298945498</v>
      </c>
      <c r="BB25" s="16">
        <f>[2]SA_Trans!BA20</f>
        <v>2307.8645431110699</v>
      </c>
      <c r="BC25" s="16">
        <f>[2]SA_Trans!BB20</f>
        <v>2333.8682771813901</v>
      </c>
      <c r="BD25" s="16">
        <f>[2]SA_Trans!BC20</f>
        <v>2310.0256067433902</v>
      </c>
      <c r="BE25" s="16">
        <f>[2]SA_Trans!BD20</f>
        <v>2320.50860400376</v>
      </c>
      <c r="BF25" s="16">
        <f>[2]SA_Trans!BE20</f>
        <v>2301.95707836769</v>
      </c>
    </row>
    <row r="26" spans="1:58" s="19" customFormat="1" ht="17.100000000000001" customHeight="1" x14ac:dyDescent="0.2">
      <c r="A26" s="41" t="s">
        <v>79</v>
      </c>
      <c r="B26" s="16"/>
      <c r="C26" s="16"/>
      <c r="D26" s="16">
        <f>[2]SA_Trans!C21</f>
        <v>-108.97776279758</v>
      </c>
      <c r="E26" s="16">
        <f>[2]SA_Trans!D21</f>
        <v>-46.8123329319425</v>
      </c>
      <c r="F26" s="16">
        <f>[2]SA_Trans!E21</f>
        <v>69.723415991208597</v>
      </c>
      <c r="G26" s="16">
        <f>[2]SA_Trans!F21</f>
        <v>80.824673055035305</v>
      </c>
      <c r="H26" s="16">
        <f>[2]SA_Trans!G21</f>
        <v>150.527817322723</v>
      </c>
      <c r="I26" s="16">
        <f>[2]SA_Trans!H21</f>
        <v>251.009791115192</v>
      </c>
      <c r="J26" s="16">
        <f>[2]SA_Trans!I21</f>
        <v>1024.5994191090999</v>
      </c>
      <c r="K26" s="16">
        <f>[2]SA_Trans!J21</f>
        <v>982.18831351432095</v>
      </c>
      <c r="L26" s="16">
        <f>[2]SA_Trans!K21</f>
        <v>1091.1974292207799</v>
      </c>
      <c r="M26" s="16">
        <f>[2]SA_Trans!L21</f>
        <v>949.13452708161401</v>
      </c>
      <c r="N26" s="16">
        <f>[2]SA_Trans!M21</f>
        <v>661.88892497829795</v>
      </c>
      <c r="O26" s="16">
        <f>[2]SA_Trans!N21</f>
        <v>765.283262967631</v>
      </c>
      <c r="P26" s="16">
        <f>[2]SA_Trans!O21</f>
        <v>671.764085049561</v>
      </c>
      <c r="Q26" s="16">
        <f>[2]SA_Trans!P21</f>
        <v>666.87469042237399</v>
      </c>
      <c r="R26" s="16">
        <f>[2]SA_Trans!Q21</f>
        <v>856.78212112111999</v>
      </c>
      <c r="S26" s="16">
        <f>[2]SA_Trans!R21</f>
        <v>768.27914081363394</v>
      </c>
      <c r="T26" s="16">
        <f>[2]SA_Trans!S21</f>
        <v>763.20505808372695</v>
      </c>
      <c r="U26" s="16">
        <f>[2]SA_Trans!T21</f>
        <v>769.95191898627502</v>
      </c>
      <c r="V26" s="16">
        <f>[2]SA_Trans!U21</f>
        <v>650.389516445033</v>
      </c>
      <c r="W26" s="16">
        <f>[2]SA_Trans!V21</f>
        <v>813.432756930099</v>
      </c>
      <c r="X26" s="16">
        <f>[2]SA_Trans!W21</f>
        <v>625.93067334791601</v>
      </c>
      <c r="Y26" s="16">
        <f>[2]SA_Trans!X21</f>
        <v>753.35968982549002</v>
      </c>
      <c r="Z26" s="16">
        <f>[2]SA_Trans!Y21</f>
        <v>848.841309221404</v>
      </c>
      <c r="AA26" s="16">
        <f>[2]SA_Trans!Z21</f>
        <v>825.76029227023196</v>
      </c>
      <c r="AB26" s="16">
        <f>[2]SA_Trans!AA21</f>
        <v>718.56407275720699</v>
      </c>
      <c r="AC26" s="16">
        <f>[2]SA_Trans!AB21</f>
        <v>661.53507824742496</v>
      </c>
      <c r="AD26" s="16">
        <f>[2]SA_Trans!AC21</f>
        <v>699.37493135636305</v>
      </c>
      <c r="AE26" s="16">
        <f>[2]SA_Trans!AD21</f>
        <v>649.30865170425602</v>
      </c>
      <c r="AF26" s="16">
        <f>[2]SA_Trans!AE21</f>
        <v>654.76716275867204</v>
      </c>
      <c r="AG26" s="16">
        <f>[2]SA_Trans!AF21</f>
        <v>738.38060037363698</v>
      </c>
      <c r="AH26" s="16">
        <f>[2]SA_Trans!AG21</f>
        <v>669.40062479859603</v>
      </c>
      <c r="AI26" s="16">
        <f>[2]SA_Trans!AH21</f>
        <v>651.81278384883103</v>
      </c>
      <c r="AJ26" s="16">
        <f>[2]SA_Trans!AI21</f>
        <v>636.78799399694196</v>
      </c>
      <c r="AK26" s="16">
        <f>[2]SA_Trans!AJ21</f>
        <v>575.05657878198599</v>
      </c>
      <c r="AL26" s="16">
        <f>[2]SA_Trans!AK21</f>
        <v>552.37928511674295</v>
      </c>
      <c r="AM26" s="16">
        <f>[2]SA_Trans!AL21</f>
        <v>572.67395706936998</v>
      </c>
      <c r="AN26" s="16">
        <f>[2]SA_Trans!AM21</f>
        <v>634.95994519975204</v>
      </c>
      <c r="AO26" s="16">
        <f>[2]SA_Trans!AN21</f>
        <v>630.51636142797202</v>
      </c>
      <c r="AP26" s="16">
        <f>[2]SA_Trans!AO21</f>
        <v>649.531588095752</v>
      </c>
      <c r="AQ26" s="16">
        <f>[2]SA_Trans!AP21</f>
        <v>685.91483723150498</v>
      </c>
      <c r="AR26" s="16">
        <f>[2]SA_Trans!AQ21</f>
        <v>638.76936256012903</v>
      </c>
      <c r="AS26" s="16">
        <f>[2]SA_Trans!AR21</f>
        <v>590.96740281155201</v>
      </c>
      <c r="AT26" s="16">
        <f>[2]SA_Trans!AS21</f>
        <v>705.52298786744097</v>
      </c>
      <c r="AU26" s="16">
        <f>[2]SA_Trans!AT21</f>
        <v>813.784579549108</v>
      </c>
      <c r="AV26" s="16">
        <f>[2]SA_Trans!AU21</f>
        <v>887.62257803477598</v>
      </c>
      <c r="AW26" s="16">
        <f>[2]SA_Trans!AV21</f>
        <v>803.73420395351502</v>
      </c>
      <c r="AX26" s="16">
        <f>[2]SA_Trans!AW21</f>
        <v>548.82634498939399</v>
      </c>
      <c r="AY26" s="16">
        <f>[2]SA_Trans!AX21</f>
        <v>662.38944568115505</v>
      </c>
      <c r="AZ26" s="16">
        <f>[2]SA_Trans!AY21</f>
        <v>562.64567756904796</v>
      </c>
      <c r="BA26" s="16">
        <f>[2]SA_Trans!AZ21</f>
        <v>693.711901046908</v>
      </c>
      <c r="BB26" s="16">
        <f>[2]SA_Trans!BA21</f>
        <v>839.52139514323801</v>
      </c>
      <c r="BC26" s="16">
        <f>[2]SA_Trans!BB21</f>
        <v>867.99768045535598</v>
      </c>
      <c r="BD26" s="16">
        <f>[2]SA_Trans!BC21</f>
        <v>978.289391527156</v>
      </c>
      <c r="BE26" s="16">
        <f>[2]SA_Trans!BD21</f>
        <v>1103.4565524827899</v>
      </c>
      <c r="BF26" s="16">
        <f>[2]SA_Trans!BE21</f>
        <v>1165.1821877560701</v>
      </c>
    </row>
    <row r="27" spans="1:58" s="19" customFormat="1" ht="17.100000000000001" customHeight="1" x14ac:dyDescent="0.2">
      <c r="A27" s="41" t="s">
        <v>83</v>
      </c>
      <c r="B27" s="16"/>
      <c r="C27" s="16"/>
      <c r="D27" s="16">
        <f>[2]SA_Trans!C22</f>
        <v>-6.2190912468064203</v>
      </c>
      <c r="E27" s="16">
        <f>[2]SA_Trans!D22</f>
        <v>-1.4150354835914301</v>
      </c>
      <c r="F27" s="16">
        <f>[2]SA_Trans!E22</f>
        <v>4.8342460753624303</v>
      </c>
      <c r="G27" s="16">
        <f>[2]SA_Trans!F22</f>
        <v>2.8337833681351698</v>
      </c>
      <c r="H27" s="16">
        <f>[2]SA_Trans!G22</f>
        <v>204.545872192351</v>
      </c>
      <c r="I27" s="16">
        <f>[2]SA_Trans!H22</f>
        <v>223.35368474271101</v>
      </c>
      <c r="J27" s="16">
        <f>[2]SA_Trans!I22</f>
        <v>263.29661426398798</v>
      </c>
      <c r="K27" s="16">
        <f>[2]SA_Trans!J22</f>
        <v>321.510711228231</v>
      </c>
      <c r="L27" s="16">
        <f>[2]SA_Trans!K22</f>
        <v>382.03442075297698</v>
      </c>
      <c r="M27" s="16">
        <f>[2]SA_Trans!L22</f>
        <v>442.11959701795598</v>
      </c>
      <c r="N27" s="16">
        <f>[2]SA_Trans!M22</f>
        <v>449.36879510396801</v>
      </c>
      <c r="O27" s="16">
        <f>[2]SA_Trans!N22</f>
        <v>483.93363866325598</v>
      </c>
      <c r="P27" s="16">
        <f>[2]SA_Trans!O22</f>
        <v>462.57691781720598</v>
      </c>
      <c r="Q27" s="16">
        <f>[2]SA_Trans!P22</f>
        <v>430.33086509509502</v>
      </c>
      <c r="R27" s="16">
        <f>[2]SA_Trans!Q22</f>
        <v>387.54535612415401</v>
      </c>
      <c r="S27" s="16">
        <f>[2]SA_Trans!R22</f>
        <v>353.34746854607903</v>
      </c>
      <c r="T27" s="16">
        <f>[2]SA_Trans!S22</f>
        <v>335.83617834598402</v>
      </c>
      <c r="U27" s="16">
        <f>[2]SA_Trans!T22</f>
        <v>323.46786638867297</v>
      </c>
      <c r="V27" s="16">
        <f>[2]SA_Trans!U22</f>
        <v>317.134998168854</v>
      </c>
      <c r="W27" s="16">
        <f>[2]SA_Trans!V22</f>
        <v>307.49236063083902</v>
      </c>
      <c r="X27" s="16">
        <f>[2]SA_Trans!W22</f>
        <v>314.00956111336899</v>
      </c>
      <c r="Y27" s="16">
        <f>[2]SA_Trans!X22</f>
        <v>335.38883125445102</v>
      </c>
      <c r="Z27" s="16">
        <f>[2]SA_Trans!Y22</f>
        <v>386.60125566552</v>
      </c>
      <c r="AA27" s="16">
        <f>[2]SA_Trans!Z22</f>
        <v>462.45049377150798</v>
      </c>
      <c r="AB27" s="16">
        <f>[2]SA_Trans!AA22</f>
        <v>537.39138279474003</v>
      </c>
      <c r="AC27" s="16">
        <f>[2]SA_Trans!AB22</f>
        <v>604.93482307294005</v>
      </c>
      <c r="AD27" s="16">
        <f>[2]SA_Trans!AC22</f>
        <v>630.97098637982106</v>
      </c>
      <c r="AE27" s="16">
        <f>[2]SA_Trans!AD22</f>
        <v>587.47846726451701</v>
      </c>
      <c r="AF27" s="16">
        <f>[2]SA_Trans!AE22</f>
        <v>512.47811618758101</v>
      </c>
      <c r="AG27" s="16">
        <f>[2]SA_Trans!AF22</f>
        <v>456.01654984227099</v>
      </c>
      <c r="AH27" s="16">
        <f>[2]SA_Trans!AG22</f>
        <v>380.474724973062</v>
      </c>
      <c r="AI27" s="16">
        <f>[2]SA_Trans!AH22</f>
        <v>403.16702051203202</v>
      </c>
      <c r="AJ27" s="16">
        <f>[2]SA_Trans!AI22</f>
        <v>435.85433752745502</v>
      </c>
      <c r="AK27" s="16">
        <f>[2]SA_Trans!AJ22</f>
        <v>472.54313017227901</v>
      </c>
      <c r="AL27" s="16">
        <f>[2]SA_Trans!AK22</f>
        <v>492.96013629960999</v>
      </c>
      <c r="AM27" s="16">
        <f>[2]SA_Trans!AL22</f>
        <v>501.187794116335</v>
      </c>
      <c r="AN27" s="16">
        <f>[2]SA_Trans!AM22</f>
        <v>486.778745943491</v>
      </c>
      <c r="AO27" s="16">
        <f>[2]SA_Trans!AN22</f>
        <v>488.32485826142897</v>
      </c>
      <c r="AP27" s="16">
        <f>[2]SA_Trans!AO22</f>
        <v>506.60196561000299</v>
      </c>
      <c r="AQ27" s="16">
        <f>[2]SA_Trans!AP22</f>
        <v>531.22209064670301</v>
      </c>
      <c r="AR27" s="16">
        <f>[2]SA_Trans!AQ22</f>
        <v>561.58213619412504</v>
      </c>
      <c r="AS27" s="16">
        <f>[2]SA_Trans!AR22</f>
        <v>576.34972656412299</v>
      </c>
      <c r="AT27" s="16">
        <f>[2]SA_Trans!AS22</f>
        <v>609.18498490694299</v>
      </c>
      <c r="AU27" s="16">
        <f>[2]SA_Trans!AT22</f>
        <v>636.53173312247702</v>
      </c>
      <c r="AV27" s="16">
        <f>[2]SA_Trans!AU22</f>
        <v>649.97865452239</v>
      </c>
      <c r="AW27" s="16">
        <f>[2]SA_Trans!AV22</f>
        <v>663.84942747190303</v>
      </c>
      <c r="AX27" s="16">
        <f>[2]SA_Trans!AW22</f>
        <v>628.62435281529099</v>
      </c>
      <c r="AY27" s="16">
        <f>[2]SA_Trans!AX22</f>
        <v>635.76719444053697</v>
      </c>
      <c r="AZ27" s="16">
        <f>[2]SA_Trans!AY22</f>
        <v>677.886417847085</v>
      </c>
      <c r="BA27" s="16">
        <f>[2]SA_Trans!AZ22</f>
        <v>697.79681228100503</v>
      </c>
      <c r="BB27" s="16">
        <f>[2]SA_Trans!BA22</f>
        <v>723.10560966377398</v>
      </c>
      <c r="BC27" s="16">
        <f>[2]SA_Trans!BB22</f>
        <v>741.50536592934805</v>
      </c>
      <c r="BD27" s="16">
        <f>[2]SA_Trans!BC22</f>
        <v>748.32255863279204</v>
      </c>
      <c r="BE27" s="16">
        <f>[2]SA_Trans!BD22</f>
        <v>774.71299624763606</v>
      </c>
      <c r="BF27" s="16">
        <f>[2]SA_Trans!BE22</f>
        <v>794.26612745965201</v>
      </c>
    </row>
    <row r="28" spans="1:58" s="19" customFormat="1" ht="17.100000000000001" customHeight="1" x14ac:dyDescent="0.2">
      <c r="A28" s="41" t="s">
        <v>23</v>
      </c>
      <c r="B28" s="16"/>
      <c r="C28" s="16"/>
      <c r="D28" s="16">
        <f>[2]SA_Trans!C23</f>
        <v>137.43288976128201</v>
      </c>
      <c r="E28" s="16">
        <f>[2]SA_Trans!D23</f>
        <v>164.26249663903599</v>
      </c>
      <c r="F28" s="16">
        <f>[2]SA_Trans!E23</f>
        <v>193.87987007045999</v>
      </c>
      <c r="G28" s="16">
        <f>[2]SA_Trans!F23</f>
        <v>240.26814497689099</v>
      </c>
      <c r="H28" s="16">
        <f>[2]SA_Trans!G23</f>
        <v>185.987254457349</v>
      </c>
      <c r="I28" s="16">
        <f>[2]SA_Trans!H23</f>
        <v>216.21010274602099</v>
      </c>
      <c r="J28" s="16">
        <f>[2]SA_Trans!I23</f>
        <v>248.81577141641199</v>
      </c>
      <c r="K28" s="16">
        <f>[2]SA_Trans!J23</f>
        <v>275.70111308392597</v>
      </c>
      <c r="L28" s="16">
        <f>[2]SA_Trans!K23</f>
        <v>326.94372379894202</v>
      </c>
      <c r="M28" s="16">
        <f>[2]SA_Trans!L23</f>
        <v>324.08895621887399</v>
      </c>
      <c r="N28" s="16">
        <f>[2]SA_Trans!M23</f>
        <v>316.23777148212599</v>
      </c>
      <c r="O28" s="16">
        <f>[2]SA_Trans!N23</f>
        <v>306.54478326482598</v>
      </c>
      <c r="P28" s="16">
        <f>[2]SA_Trans!O23</f>
        <v>298.21698747525897</v>
      </c>
      <c r="Q28" s="16">
        <f>[2]SA_Trans!P23</f>
        <v>299.59151021948702</v>
      </c>
      <c r="R28" s="16">
        <f>[2]SA_Trans!Q23</f>
        <v>283.23859576606498</v>
      </c>
      <c r="S28" s="16">
        <f>[2]SA_Trans!R23</f>
        <v>293.20524506915501</v>
      </c>
      <c r="T28" s="16">
        <f>[2]SA_Trans!S23</f>
        <v>297.047558492669</v>
      </c>
      <c r="U28" s="16">
        <f>[2]SA_Trans!T23</f>
        <v>291.46634646022602</v>
      </c>
      <c r="V28" s="16">
        <f>[2]SA_Trans!U23</f>
        <v>299.907293214633</v>
      </c>
      <c r="W28" s="16">
        <f>[2]SA_Trans!V23</f>
        <v>289.44632760590002</v>
      </c>
      <c r="X28" s="16">
        <f>[2]SA_Trans!W23</f>
        <v>264.14396785468699</v>
      </c>
      <c r="Y28" s="16">
        <f>[2]SA_Trans!X23</f>
        <v>263.70990864615999</v>
      </c>
      <c r="Z28" s="16">
        <f>[2]SA_Trans!Y23</f>
        <v>313.88512774941501</v>
      </c>
      <c r="AA28" s="16">
        <f>[2]SA_Trans!Z23</f>
        <v>350.63918925228103</v>
      </c>
      <c r="AB28" s="16">
        <f>[2]SA_Trans!AA23</f>
        <v>403.79217971813898</v>
      </c>
      <c r="AC28" s="16">
        <f>[2]SA_Trans!AB23</f>
        <v>462.469717971649</v>
      </c>
      <c r="AD28" s="16">
        <f>[2]SA_Trans!AC23</f>
        <v>485.59777534519202</v>
      </c>
      <c r="AE28" s="16">
        <f>[2]SA_Trans!AD23</f>
        <v>487.27669721332398</v>
      </c>
      <c r="AF28" s="16">
        <f>[2]SA_Trans!AE23</f>
        <v>502.634066928268</v>
      </c>
      <c r="AG28" s="16">
        <f>[2]SA_Trans!AF23</f>
        <v>517.99351527532895</v>
      </c>
      <c r="AH28" s="16">
        <f>[2]SA_Trans!AG23</f>
        <v>533.24374755810197</v>
      </c>
      <c r="AI28" s="16">
        <f>[2]SA_Trans!AH23</f>
        <v>608.24308349205398</v>
      </c>
      <c r="AJ28" s="16">
        <f>[2]SA_Trans!AI23</f>
        <v>606.70912827324605</v>
      </c>
      <c r="AK28" s="16">
        <f>[2]SA_Trans!AJ23</f>
        <v>643.12049034753704</v>
      </c>
      <c r="AL28" s="16">
        <f>[2]SA_Trans!AK23</f>
        <v>681.22190433388801</v>
      </c>
      <c r="AM28" s="16">
        <f>[2]SA_Trans!AL23</f>
        <v>750.44002156065403</v>
      </c>
      <c r="AN28" s="16">
        <f>[2]SA_Trans!AM23</f>
        <v>762.89708494930198</v>
      </c>
      <c r="AO28" s="16">
        <f>[2]SA_Trans!AN23</f>
        <v>774.76238319428899</v>
      </c>
      <c r="AP28" s="16">
        <f>[2]SA_Trans!AO23</f>
        <v>765.85888002395302</v>
      </c>
      <c r="AQ28" s="16">
        <f>[2]SA_Trans!AP23</f>
        <v>747.65903007010195</v>
      </c>
      <c r="AR28" s="16">
        <f>[2]SA_Trans!AQ23</f>
        <v>793.35052369812297</v>
      </c>
      <c r="AS28" s="16">
        <f>[2]SA_Trans!AR23</f>
        <v>778.39140601558995</v>
      </c>
      <c r="AT28" s="16">
        <f>[2]SA_Trans!AS23</f>
        <v>821.35410715924002</v>
      </c>
      <c r="AU28" s="16">
        <f>[2]SA_Trans!AT23</f>
        <v>863.08111445347595</v>
      </c>
      <c r="AV28" s="16">
        <f>[2]SA_Trans!AU23</f>
        <v>919.31771218342305</v>
      </c>
      <c r="AW28" s="16">
        <f>[2]SA_Trans!AV23</f>
        <v>966.69577624197302</v>
      </c>
      <c r="AX28" s="16">
        <f>[2]SA_Trans!AW23</f>
        <v>975.69858014304896</v>
      </c>
      <c r="AY28" s="16">
        <f>[2]SA_Trans!AX23</f>
        <v>1003.6120997251101</v>
      </c>
      <c r="AZ28" s="16">
        <f>[2]SA_Trans!AY23</f>
        <v>1086.7062522168501</v>
      </c>
      <c r="BA28" s="16">
        <f>[2]SA_Trans!AZ23</f>
        <v>1131.0231336387801</v>
      </c>
      <c r="BB28" s="16">
        <f>[2]SA_Trans!BA23</f>
        <v>1209.07864255506</v>
      </c>
      <c r="BC28" s="16">
        <f>[2]SA_Trans!BB23</f>
        <v>1028.7188125795401</v>
      </c>
      <c r="BD28" s="16">
        <f>[2]SA_Trans!BC23</f>
        <v>1206.4866846554301</v>
      </c>
      <c r="BE28" s="16">
        <f>[2]SA_Trans!BD23</f>
        <v>1210.35077363811</v>
      </c>
      <c r="BF28" s="16">
        <f>[2]SA_Trans!BE23</f>
        <v>1210.26344158858</v>
      </c>
    </row>
    <row r="29" spans="1:58" s="19" customFormat="1" ht="17.100000000000001" customHeight="1" x14ac:dyDescent="0.2">
      <c r="A29" s="41" t="s">
        <v>24</v>
      </c>
      <c r="B29" s="16"/>
      <c r="C29" s="16"/>
      <c r="D29" s="16">
        <f>[2]SA_Trans!C24</f>
        <v>513.58768834870602</v>
      </c>
      <c r="E29" s="16">
        <f>[2]SA_Trans!D24</f>
        <v>499.950646375318</v>
      </c>
      <c r="F29" s="16">
        <f>[2]SA_Trans!E24</f>
        <v>486.48124010821698</v>
      </c>
      <c r="G29" s="16">
        <f>[2]SA_Trans!F24</f>
        <v>485.25500869597198</v>
      </c>
      <c r="H29" s="16">
        <f>[2]SA_Trans!G24</f>
        <v>493.51600202050099</v>
      </c>
      <c r="I29" s="16">
        <f>[2]SA_Trans!H24</f>
        <v>531.09639501031597</v>
      </c>
      <c r="J29" s="16">
        <f>[2]SA_Trans!I24</f>
        <v>532.89609039117795</v>
      </c>
      <c r="K29" s="16">
        <f>[2]SA_Trans!J24</f>
        <v>534.08647721162504</v>
      </c>
      <c r="L29" s="16">
        <f>[2]SA_Trans!K24</f>
        <v>736.19100955322597</v>
      </c>
      <c r="M29" s="16">
        <f>[2]SA_Trans!L24</f>
        <v>706.93744456005402</v>
      </c>
      <c r="N29" s="16">
        <f>[2]SA_Trans!M24</f>
        <v>633.33766470758803</v>
      </c>
      <c r="O29" s="16">
        <f>[2]SA_Trans!N24</f>
        <v>480.93177337152099</v>
      </c>
      <c r="P29" s="16">
        <f>[2]SA_Trans!O24</f>
        <v>344.69457118863198</v>
      </c>
      <c r="Q29" s="16">
        <f>[2]SA_Trans!P24</f>
        <v>385.25821841339899</v>
      </c>
      <c r="R29" s="16">
        <f>[2]SA_Trans!Q24</f>
        <v>762.58016325773599</v>
      </c>
      <c r="S29" s="16">
        <f>[2]SA_Trans!R24</f>
        <v>1464.5000197105501</v>
      </c>
      <c r="T29" s="16">
        <f>[2]SA_Trans!S24</f>
        <v>2473.12796156991</v>
      </c>
      <c r="U29" s="16">
        <f>[2]SA_Trans!T24</f>
        <v>2396.5108075991402</v>
      </c>
      <c r="V29" s="16">
        <f>[2]SA_Trans!U24</f>
        <v>857.77604602400902</v>
      </c>
      <c r="W29" s="16">
        <f>[2]SA_Trans!V24</f>
        <v>-2269.5145734589601</v>
      </c>
      <c r="X29" s="16">
        <f>[2]SA_Trans!W24</f>
        <v>-7890.8315060684399</v>
      </c>
      <c r="Y29" s="16">
        <f>[2]SA_Trans!X24</f>
        <v>-6451.5560255237197</v>
      </c>
      <c r="Z29" s="16">
        <f>[2]SA_Trans!Y24</f>
        <v>1689.73180800613</v>
      </c>
      <c r="AA29" s="16">
        <f>[2]SA_Trans!Z24</f>
        <v>16421.127319329898</v>
      </c>
      <c r="AB29" s="16">
        <f>[2]SA_Trans!AA24</f>
        <v>711.17452496079898</v>
      </c>
      <c r="AC29" s="16">
        <f>[2]SA_Trans!AB24</f>
        <v>999.74956581634001</v>
      </c>
      <c r="AD29" s="16">
        <f>[2]SA_Trans!AC24</f>
        <v>1191.3934426498199</v>
      </c>
      <c r="AE29" s="16">
        <f>[2]SA_Trans!AD24</f>
        <v>1266.85389205922</v>
      </c>
      <c r="AF29" s="16">
        <f>[2]SA_Trans!AE24</f>
        <v>1274.72718645689</v>
      </c>
      <c r="AG29" s="16">
        <f>[2]SA_Trans!AF24</f>
        <v>1224.0575020035301</v>
      </c>
      <c r="AH29" s="16">
        <f>[2]SA_Trans!AG24</f>
        <v>1171.8498668898301</v>
      </c>
      <c r="AI29" s="16">
        <f>[2]SA_Trans!AH24</f>
        <v>1175.7950481308101</v>
      </c>
      <c r="AJ29" s="16">
        <f>[2]SA_Trans!AI24</f>
        <v>1179.5034462379399</v>
      </c>
      <c r="AK29" s="16">
        <f>[2]SA_Trans!AJ24</f>
        <v>1181.4518818337999</v>
      </c>
      <c r="AL29" s="16">
        <f>[2]SA_Trans!AK24</f>
        <v>1181.6244892923701</v>
      </c>
      <c r="AM29" s="16">
        <f>[2]SA_Trans!AL24</f>
        <v>1231.2932003902399</v>
      </c>
      <c r="AN29" s="16">
        <f>[2]SA_Trans!AM24</f>
        <v>1287.61694360815</v>
      </c>
      <c r="AO29" s="16">
        <f>[2]SA_Trans!AN24</f>
        <v>1311.9781642335199</v>
      </c>
      <c r="AP29" s="16">
        <f>[2]SA_Trans!AO24</f>
        <v>1341.59123556452</v>
      </c>
      <c r="AQ29" s="16">
        <f>[2]SA_Trans!AP24</f>
        <v>1343.86063939368</v>
      </c>
      <c r="AR29" s="16">
        <f>[2]SA_Trans!AQ24</f>
        <v>1451.8896885531401</v>
      </c>
      <c r="AS29" s="16">
        <f>[2]SA_Trans!AR24</f>
        <v>1475.8107827697199</v>
      </c>
      <c r="AT29" s="16">
        <f>[2]SA_Trans!AS24</f>
        <v>1447.82577214974</v>
      </c>
      <c r="AU29" s="16">
        <f>[2]SA_Trans!AT24</f>
        <v>1424.43637316373</v>
      </c>
      <c r="AV29" s="16">
        <f>[2]SA_Trans!AU24</f>
        <v>1448.4015990257899</v>
      </c>
      <c r="AW29" s="16">
        <f>[2]SA_Trans!AV24</f>
        <v>1480.4710924617</v>
      </c>
      <c r="AX29" s="16">
        <f>[2]SA_Trans!AW24</f>
        <v>1478.07098736847</v>
      </c>
      <c r="AY29" s="16">
        <f>[2]SA_Trans!AX24</f>
        <v>1355.15775216523</v>
      </c>
      <c r="AZ29" s="16">
        <f>[2]SA_Trans!AY24</f>
        <v>1236.6911207742701</v>
      </c>
      <c r="BA29" s="16">
        <f>[2]SA_Trans!AZ24</f>
        <v>1257.0415562576</v>
      </c>
      <c r="BB29" s="16">
        <f>[2]SA_Trans!BA24</f>
        <v>1435.3832880075699</v>
      </c>
      <c r="BC29" s="16">
        <f>[2]SA_Trans!BB24</f>
        <v>1633.1068012866699</v>
      </c>
      <c r="BD29" s="16">
        <f>[2]SA_Trans!BC24</f>
        <v>1731.2374567888201</v>
      </c>
      <c r="BE29" s="16">
        <f>[2]SA_Trans!BD24</f>
        <v>1724.89830502776</v>
      </c>
      <c r="BF29" s="16">
        <f>[2]SA_Trans!BE24</f>
        <v>1615.29053474432</v>
      </c>
    </row>
    <row r="30" spans="1:58" s="19" customFormat="1" ht="17.100000000000001" customHeight="1" x14ac:dyDescent="0.2">
      <c r="A30" s="41" t="s">
        <v>80</v>
      </c>
      <c r="B30" s="16"/>
      <c r="C30" s="16"/>
      <c r="D30" s="16">
        <f>[2]SA_Trans!C25</f>
        <v>396.99157250777</v>
      </c>
      <c r="E30" s="16">
        <f>[2]SA_Trans!D25</f>
        <v>417.371771853523</v>
      </c>
      <c r="F30" s="16">
        <f>[2]SA_Trans!E25</f>
        <v>411.43083506951001</v>
      </c>
      <c r="G30" s="16">
        <f>[2]SA_Trans!F25</f>
        <v>435.05352192034599</v>
      </c>
      <c r="H30" s="16">
        <f>[2]SA_Trans!G25</f>
        <v>445.00735146152698</v>
      </c>
      <c r="I30" s="16">
        <f>[2]SA_Trans!H25</f>
        <v>455.47844534774998</v>
      </c>
      <c r="J30" s="16">
        <f>[2]SA_Trans!I25</f>
        <v>466.525974904686</v>
      </c>
      <c r="K30" s="16">
        <f>[2]SA_Trans!J25</f>
        <v>479.91393996513199</v>
      </c>
      <c r="L30" s="16">
        <f>[2]SA_Trans!K25</f>
        <v>496.32711576203099</v>
      </c>
      <c r="M30" s="16">
        <f>[2]SA_Trans!L25</f>
        <v>509.90408451366397</v>
      </c>
      <c r="N30" s="16">
        <f>[2]SA_Trans!M25</f>
        <v>515.50580950263895</v>
      </c>
      <c r="O30" s="16">
        <f>[2]SA_Trans!N25</f>
        <v>493.16549630006398</v>
      </c>
      <c r="P30" s="16">
        <f>[2]SA_Trans!O25</f>
        <v>538.27899027319995</v>
      </c>
      <c r="Q30" s="16">
        <f>[2]SA_Trans!P25</f>
        <v>546.20237729738403</v>
      </c>
      <c r="R30" s="16">
        <f>[2]SA_Trans!Q25</f>
        <v>560.15351080057405</v>
      </c>
      <c r="S30" s="16">
        <f>[2]SA_Trans!R25</f>
        <v>563.80878986035498</v>
      </c>
      <c r="T30" s="16">
        <f>[2]SA_Trans!S25</f>
        <v>584.87929027446398</v>
      </c>
      <c r="U30" s="16">
        <f>[2]SA_Trans!T25</f>
        <v>597.80574140668705</v>
      </c>
      <c r="V30" s="16">
        <f>[2]SA_Trans!U25</f>
        <v>595.05346792490195</v>
      </c>
      <c r="W30" s="16">
        <f>[2]SA_Trans!V25</f>
        <v>613.55738622555498</v>
      </c>
      <c r="X30" s="16">
        <f>[2]SA_Trans!W25</f>
        <v>578.39259429596598</v>
      </c>
      <c r="Y30" s="16">
        <f>[2]SA_Trans!X25</f>
        <v>582.72714016412897</v>
      </c>
      <c r="Z30" s="16">
        <f>[2]SA_Trans!Y25</f>
        <v>663.63755379935299</v>
      </c>
      <c r="AA30" s="16">
        <f>[2]SA_Trans!Z25</f>
        <v>820.90817178563395</v>
      </c>
      <c r="AB30" s="16">
        <f>[2]SA_Trans!AA25</f>
        <v>638.888546104429</v>
      </c>
      <c r="AC30" s="16">
        <f>[2]SA_Trans!AB25</f>
        <v>731.56811603787003</v>
      </c>
      <c r="AD30" s="16">
        <f>[2]SA_Trans!AC25</f>
        <v>776.69168948208198</v>
      </c>
      <c r="AE30" s="16">
        <f>[2]SA_Trans!AD25</f>
        <v>805.03244956158505</v>
      </c>
      <c r="AF30" s="16">
        <f>[2]SA_Trans!AE25</f>
        <v>800.21792568155797</v>
      </c>
      <c r="AG30" s="16">
        <f>[2]SA_Trans!AF25</f>
        <v>801.15925248073802</v>
      </c>
      <c r="AH30" s="16">
        <f>[2]SA_Trans!AG25</f>
        <v>781.89899886672004</v>
      </c>
      <c r="AI30" s="16">
        <f>[2]SA_Trans!AH25</f>
        <v>783.33015027535703</v>
      </c>
      <c r="AJ30" s="16">
        <f>[2]SA_Trans!AI25</f>
        <v>790.30589630523605</v>
      </c>
      <c r="AK30" s="16">
        <f>[2]SA_Trans!AJ25</f>
        <v>797.09164530085002</v>
      </c>
      <c r="AL30" s="16">
        <f>[2]SA_Trans!AK25</f>
        <v>834.32614299357203</v>
      </c>
      <c r="AM30" s="16">
        <f>[2]SA_Trans!AL25</f>
        <v>899.09112300745801</v>
      </c>
      <c r="AN30" s="16">
        <f>[2]SA_Trans!AM25</f>
        <v>955.43778502413102</v>
      </c>
      <c r="AO30" s="16">
        <f>[2]SA_Trans!AN25</f>
        <v>992.94613777877896</v>
      </c>
      <c r="AP30" s="16">
        <f>[2]SA_Trans!AO25</f>
        <v>1025.61620178817</v>
      </c>
      <c r="AQ30" s="16">
        <f>[2]SA_Trans!AP25</f>
        <v>1025.1496275793299</v>
      </c>
      <c r="AR30" s="16">
        <f>[2]SA_Trans!AQ25</f>
        <v>1092.3377038148001</v>
      </c>
      <c r="AS30" s="16">
        <f>[2]SA_Trans!AR25</f>
        <v>1058.57949136718</v>
      </c>
      <c r="AT30" s="16">
        <f>[2]SA_Trans!AS25</f>
        <v>1077.8461155617499</v>
      </c>
      <c r="AU30" s="16">
        <f>[2]SA_Trans!AT25</f>
        <v>1106.0792908472199</v>
      </c>
      <c r="AV30" s="16">
        <f>[2]SA_Trans!AU25</f>
        <v>1110.12978406712</v>
      </c>
      <c r="AW30" s="16">
        <f>[2]SA_Trans!AV25</f>
        <v>1133.13785285324</v>
      </c>
      <c r="AX30" s="16">
        <f>[2]SA_Trans!AW25</f>
        <v>1160.2844460837</v>
      </c>
      <c r="AY30" s="16">
        <f>[2]SA_Trans!AX25</f>
        <v>1099.07607539181</v>
      </c>
      <c r="AZ30" s="16">
        <f>[2]SA_Trans!AY25</f>
        <v>1294.7170895710101</v>
      </c>
      <c r="BA30" s="16">
        <f>[2]SA_Trans!AZ25</f>
        <v>1283.5868601029399</v>
      </c>
      <c r="BB30" s="16">
        <f>[2]SA_Trans!BA25</f>
        <v>1254.21963380446</v>
      </c>
      <c r="BC30" s="16">
        <f>[2]SA_Trans!BB25</f>
        <v>1244.9292329364</v>
      </c>
      <c r="BD30" s="16">
        <f>[2]SA_Trans!BC25</f>
        <v>1234.38083394112</v>
      </c>
      <c r="BE30" s="16">
        <f>[2]SA_Trans!BD25</f>
        <v>1397.0701745536801</v>
      </c>
      <c r="BF30" s="16">
        <f>[2]SA_Trans!BE25</f>
        <v>1322.2518769721601</v>
      </c>
    </row>
    <row r="31" spans="1:58" s="19" customFormat="1" ht="17.100000000000001" customHeight="1" x14ac:dyDescent="0.2">
      <c r="A31" s="41" t="s">
        <v>81</v>
      </c>
      <c r="B31" s="16"/>
      <c r="C31" s="16"/>
      <c r="D31" s="16">
        <f>[2]SA_Trans!C26</f>
        <v>0.54003237779788904</v>
      </c>
      <c r="E31" s="16">
        <f>[2]SA_Trans!D26</f>
        <v>-1.9578378127663401</v>
      </c>
      <c r="F31" s="16">
        <f>[2]SA_Trans!E26</f>
        <v>-0.33127244583106102</v>
      </c>
      <c r="G31" s="16">
        <f>[2]SA_Trans!F26</f>
        <v>1.6779252034499601</v>
      </c>
      <c r="H31" s="16">
        <f>[2]SA_Trans!G26</f>
        <v>19.980506153739999</v>
      </c>
      <c r="I31" s="16">
        <f>[2]SA_Trans!H26</f>
        <v>15.2210325955655</v>
      </c>
      <c r="J31" s="16">
        <f>[2]SA_Trans!I26</f>
        <v>22.0594412154041</v>
      </c>
      <c r="K31" s="16">
        <f>[2]SA_Trans!J26</f>
        <v>26.160471384768101</v>
      </c>
      <c r="L31" s="16">
        <f>[2]SA_Trans!K26</f>
        <v>31.525885897739599</v>
      </c>
      <c r="M31" s="16">
        <f>[2]SA_Trans!L26</f>
        <v>38.987894669506296</v>
      </c>
      <c r="N31" s="16">
        <f>[2]SA_Trans!M26</f>
        <v>8.8211137059692195</v>
      </c>
      <c r="O31" s="16">
        <f>[2]SA_Trans!N26</f>
        <v>13.1190378498182</v>
      </c>
      <c r="P31" s="16">
        <f>[2]SA_Trans!O26</f>
        <v>17.6412211950699</v>
      </c>
      <c r="Q31" s="16">
        <f>[2]SA_Trans!P26</f>
        <v>26.032878765332701</v>
      </c>
      <c r="R31" s="16">
        <f>[2]SA_Trans!Q26</f>
        <v>36.050225887899401</v>
      </c>
      <c r="S31" s="16">
        <f>[2]SA_Trans!R26</f>
        <v>28.159487929293501</v>
      </c>
      <c r="T31" s="16">
        <f>[2]SA_Trans!S26</f>
        <v>30.046373522983099</v>
      </c>
      <c r="U31" s="16">
        <f>[2]SA_Trans!T26</f>
        <v>26.060607785700199</v>
      </c>
      <c r="V31" s="16">
        <f>[2]SA_Trans!U26</f>
        <v>20.6419260634319</v>
      </c>
      <c r="W31" s="16">
        <f>[2]SA_Trans!V26</f>
        <v>25.431581807277801</v>
      </c>
      <c r="X31" s="16">
        <f>[2]SA_Trans!W26</f>
        <v>23.7074719287899</v>
      </c>
      <c r="Y31" s="16">
        <f>[2]SA_Trans!X26</f>
        <v>28.256010469548102</v>
      </c>
      <c r="Z31" s="16">
        <f>[2]SA_Trans!Y26</f>
        <v>32.1779758750152</v>
      </c>
      <c r="AA31" s="16">
        <f>[2]SA_Trans!Z26</f>
        <v>31.940609760772102</v>
      </c>
      <c r="AB31" s="16">
        <f>[2]SA_Trans!AA26</f>
        <v>32.968608642451898</v>
      </c>
      <c r="AC31" s="16">
        <f>[2]SA_Trans!AB26</f>
        <v>30.029603759768399</v>
      </c>
      <c r="AD31" s="16">
        <f>[2]SA_Trans!AC26</f>
        <v>31.5838931500871</v>
      </c>
      <c r="AE31" s="16">
        <f>[2]SA_Trans!AD26</f>
        <v>34.549906719951998</v>
      </c>
      <c r="AF31" s="16">
        <f>[2]SA_Trans!AE26</f>
        <v>30.416610612193299</v>
      </c>
      <c r="AG31" s="16">
        <f>[2]SA_Trans!AF26</f>
        <v>32.063228048173499</v>
      </c>
      <c r="AH31" s="16">
        <f>[2]SA_Trans!AG26</f>
        <v>29.266539506566701</v>
      </c>
      <c r="AI31" s="16">
        <f>[2]SA_Trans!AH26</f>
        <v>24.913746637449101</v>
      </c>
      <c r="AJ31" s="16">
        <f>[2]SA_Trans!AI26</f>
        <v>24.8614047826918</v>
      </c>
      <c r="AK31" s="16">
        <f>[2]SA_Trans!AJ26</f>
        <v>26.0812635106507</v>
      </c>
      <c r="AL31" s="16">
        <f>[2]SA_Trans!AK26</f>
        <v>31.676720814940701</v>
      </c>
      <c r="AM31" s="16">
        <f>[2]SA_Trans!AL26</f>
        <v>49.329150180655603</v>
      </c>
      <c r="AN31" s="16">
        <f>[2]SA_Trans!AM26</f>
        <v>40.539944669709001</v>
      </c>
      <c r="AO31" s="16">
        <f>[2]SA_Trans!AN26</f>
        <v>53.673319754246897</v>
      </c>
      <c r="AP31" s="16">
        <f>[2]SA_Trans!AO26</f>
        <v>58.122303056202497</v>
      </c>
      <c r="AQ31" s="16">
        <f>[2]SA_Trans!AP26</f>
        <v>61.968547711741202</v>
      </c>
      <c r="AR31" s="16">
        <f>[2]SA_Trans!AQ26</f>
        <v>63.207301251182599</v>
      </c>
      <c r="AS31" s="16">
        <f>[2]SA_Trans!AR26</f>
        <v>59.395462375092798</v>
      </c>
      <c r="AT31" s="16">
        <f>[2]SA_Trans!AS26</f>
        <v>63.4999448225661</v>
      </c>
      <c r="AU31" s="16">
        <f>[2]SA_Trans!AT26</f>
        <v>63.892771197973801</v>
      </c>
      <c r="AV31" s="16">
        <f>[2]SA_Trans!AU26</f>
        <v>68.722892617892199</v>
      </c>
      <c r="AW31" s="16">
        <f>[2]SA_Trans!AV26</f>
        <v>66.654337996559207</v>
      </c>
      <c r="AX31" s="16">
        <f>[2]SA_Trans!AW26</f>
        <v>65.334583466786697</v>
      </c>
      <c r="AY31" s="16">
        <f>[2]SA_Trans!AX26</f>
        <v>51.172727633506298</v>
      </c>
      <c r="AZ31" s="16">
        <f>[2]SA_Trans!AY26</f>
        <v>50.545719663172001</v>
      </c>
      <c r="BA31" s="16">
        <f>[2]SA_Trans!AZ26</f>
        <v>53.181123947852001</v>
      </c>
      <c r="BB31" s="16">
        <f>[2]SA_Trans!BA26</f>
        <v>55.684399665795603</v>
      </c>
      <c r="BC31" s="16">
        <f>[2]SA_Trans!BB26</f>
        <v>69.631540028049301</v>
      </c>
      <c r="BD31" s="16">
        <f>[2]SA_Trans!BC26</f>
        <v>74.130576758632301</v>
      </c>
      <c r="BE31" s="16">
        <f>[2]SA_Trans!BD26</f>
        <v>74.255462170000996</v>
      </c>
      <c r="BF31" s="16">
        <f>[2]SA_Trans!BE26</f>
        <v>59.4218933060734</v>
      </c>
    </row>
    <row r="32" spans="1:58" s="19" customFormat="1" ht="17.100000000000001" customHeight="1" x14ac:dyDescent="0.2">
      <c r="A32" s="41" t="s">
        <v>27</v>
      </c>
      <c r="B32" s="16"/>
      <c r="C32" s="16"/>
      <c r="D32" s="16">
        <f>[2]SA_Trans!C27</f>
        <v>264.04481836025201</v>
      </c>
      <c r="E32" s="16">
        <f>[2]SA_Trans!D27</f>
        <v>256.31048498286901</v>
      </c>
      <c r="F32" s="16">
        <f>[2]SA_Trans!E27</f>
        <v>266.50507876736799</v>
      </c>
      <c r="G32" s="16">
        <f>[2]SA_Trans!F27</f>
        <v>288.97301326313499</v>
      </c>
      <c r="H32" s="16">
        <f>[2]SA_Trans!G27</f>
        <v>292.73956803860199</v>
      </c>
      <c r="I32" s="16">
        <f>[2]SA_Trans!H27</f>
        <v>293.87798906301799</v>
      </c>
      <c r="J32" s="16">
        <f>[2]SA_Trans!I27</f>
        <v>294.08277519133401</v>
      </c>
      <c r="K32" s="16">
        <f>[2]SA_Trans!J27</f>
        <v>300.53533942113199</v>
      </c>
      <c r="L32" s="16">
        <f>[2]SA_Trans!K27</f>
        <v>297.63672963206199</v>
      </c>
      <c r="M32" s="16">
        <f>[2]SA_Trans!L27</f>
        <v>321.99590920940602</v>
      </c>
      <c r="N32" s="16">
        <f>[2]SA_Trans!M27</f>
        <v>311.54050669362903</v>
      </c>
      <c r="O32" s="16">
        <f>[2]SA_Trans!N27</f>
        <v>319.70689583792603</v>
      </c>
      <c r="P32" s="16">
        <f>[2]SA_Trans!O27</f>
        <v>349.97292923110399</v>
      </c>
      <c r="Q32" s="16">
        <f>[2]SA_Trans!P27</f>
        <v>359.38419028081199</v>
      </c>
      <c r="R32" s="16">
        <f>[2]SA_Trans!Q27</f>
        <v>375.491369240143</v>
      </c>
      <c r="S32" s="16">
        <f>[2]SA_Trans!R27</f>
        <v>364.72994863049502</v>
      </c>
      <c r="T32" s="16">
        <f>[2]SA_Trans!S27</f>
        <v>365.72834515637498</v>
      </c>
      <c r="U32" s="16">
        <f>[2]SA_Trans!T27</f>
        <v>396.67715355381802</v>
      </c>
      <c r="V32" s="16">
        <f>[2]SA_Trans!U27</f>
        <v>402.129536888372</v>
      </c>
      <c r="W32" s="16">
        <f>[2]SA_Trans!V27</f>
        <v>438.41687865306</v>
      </c>
      <c r="X32" s="16">
        <f>[2]SA_Trans!W27</f>
        <v>454.33246828376798</v>
      </c>
      <c r="Y32" s="16">
        <f>[2]SA_Trans!X27</f>
        <v>476.95778055141199</v>
      </c>
      <c r="Z32" s="16">
        <f>[2]SA_Trans!Y27</f>
        <v>512.22677769285895</v>
      </c>
      <c r="AA32" s="16">
        <f>[2]SA_Trans!Z27</f>
        <v>520.51424029455302</v>
      </c>
      <c r="AB32" s="16">
        <f>[2]SA_Trans!AA27</f>
        <v>536.05162034361604</v>
      </c>
      <c r="AC32" s="16">
        <f>[2]SA_Trans!AB27</f>
        <v>538.91225887298901</v>
      </c>
      <c r="AD32" s="16">
        <f>[2]SA_Trans!AC27</f>
        <v>590.30616668206505</v>
      </c>
      <c r="AE32" s="16">
        <f>[2]SA_Trans!AD27</f>
        <v>622.29625201017097</v>
      </c>
      <c r="AF32" s="16">
        <f>[2]SA_Trans!AE27</f>
        <v>648.40130444290503</v>
      </c>
      <c r="AG32" s="16">
        <f>[2]SA_Trans!AF27</f>
        <v>679.85076493846304</v>
      </c>
      <c r="AH32" s="16">
        <f>[2]SA_Trans!AG27</f>
        <v>683.47295337739195</v>
      </c>
      <c r="AI32" s="16">
        <f>[2]SA_Trans!AH27</f>
        <v>718.63121005347102</v>
      </c>
      <c r="AJ32" s="16">
        <f>[2]SA_Trans!AI27</f>
        <v>739.21294523280096</v>
      </c>
      <c r="AK32" s="16">
        <f>[2]SA_Trans!AJ27</f>
        <v>745.11160116607505</v>
      </c>
      <c r="AL32" s="16">
        <f>[2]SA_Trans!AK27</f>
        <v>765.15314122488701</v>
      </c>
      <c r="AM32" s="16">
        <f>[2]SA_Trans!AL27</f>
        <v>735.32134011497396</v>
      </c>
      <c r="AN32" s="16">
        <f>[2]SA_Trans!AM27</f>
        <v>742.416413040316</v>
      </c>
      <c r="AO32" s="16">
        <f>[2]SA_Trans!AN27</f>
        <v>745.18168048208202</v>
      </c>
      <c r="AP32" s="16">
        <f>[2]SA_Trans!AO27</f>
        <v>730.01395471624505</v>
      </c>
      <c r="AQ32" s="16">
        <f>[2]SA_Trans!AP27</f>
        <v>741.68423984303297</v>
      </c>
      <c r="AR32" s="16">
        <f>[2]SA_Trans!AQ27</f>
        <v>753.73083806492298</v>
      </c>
      <c r="AS32" s="16">
        <f>[2]SA_Trans!AR27</f>
        <v>761.24085315300499</v>
      </c>
      <c r="AT32" s="16">
        <f>[2]SA_Trans!AS27</f>
        <v>776.04923769603704</v>
      </c>
      <c r="AU32" s="16">
        <f>[2]SA_Trans!AT27</f>
        <v>828.68064940461898</v>
      </c>
      <c r="AV32" s="16">
        <f>[2]SA_Trans!AU27</f>
        <v>850.67627393311204</v>
      </c>
      <c r="AW32" s="16">
        <f>[2]SA_Trans!AV27</f>
        <v>869.10316886657495</v>
      </c>
      <c r="AX32" s="16">
        <f>[2]SA_Trans!AW27</f>
        <v>869.93709338320002</v>
      </c>
      <c r="AY32" s="16">
        <f>[2]SA_Trans!AX27</f>
        <v>864.81795977077002</v>
      </c>
      <c r="AZ32" s="16">
        <f>[2]SA_Trans!AY27</f>
        <v>885.98958105368399</v>
      </c>
      <c r="BA32" s="16">
        <f>[2]SA_Trans!AZ27</f>
        <v>903.053415284229</v>
      </c>
      <c r="BB32" s="16">
        <f>[2]SA_Trans!BA27</f>
        <v>932.03879417221401</v>
      </c>
      <c r="BC32" s="16">
        <f>[2]SA_Trans!BB27</f>
        <v>957.52736560826099</v>
      </c>
      <c r="BD32" s="16">
        <f>[2]SA_Trans!BC27</f>
        <v>955.88006125918696</v>
      </c>
      <c r="BE32" s="16">
        <f>[2]SA_Trans!BD27</f>
        <v>847.57420405861501</v>
      </c>
      <c r="BF32" s="16">
        <f>[2]SA_Trans!BE27</f>
        <v>925.28393577755196</v>
      </c>
    </row>
    <row r="33" spans="1:58" s="19" customFormat="1" ht="17.100000000000001" customHeight="1" x14ac:dyDescent="0.2">
      <c r="A33" s="41" t="s">
        <v>78</v>
      </c>
      <c r="B33" s="16"/>
      <c r="C33" s="16"/>
      <c r="D33" s="16">
        <f>[2]SA_Trans!C28</f>
        <v>136.63658005609699</v>
      </c>
      <c r="E33" s="16">
        <f>[2]SA_Trans!D28</f>
        <v>140.31013126129599</v>
      </c>
      <c r="F33" s="16">
        <f>[2]SA_Trans!E28</f>
        <v>144.22823049593299</v>
      </c>
      <c r="G33" s="16">
        <f>[2]SA_Trans!F28</f>
        <v>147.73416272830599</v>
      </c>
      <c r="H33" s="16">
        <f>[2]SA_Trans!G28</f>
        <v>150.311219477229</v>
      </c>
      <c r="I33" s="16">
        <f>[2]SA_Trans!H28</f>
        <v>152.885044372826</v>
      </c>
      <c r="J33" s="16">
        <f>[2]SA_Trans!I28</f>
        <v>156.56508126558899</v>
      </c>
      <c r="K33" s="16">
        <f>[2]SA_Trans!J28</f>
        <v>157.32311199700001</v>
      </c>
      <c r="L33" s="16">
        <f>[2]SA_Trans!K28</f>
        <v>161.88473715775999</v>
      </c>
      <c r="M33" s="16">
        <f>[2]SA_Trans!L28</f>
        <v>162.614625336524</v>
      </c>
      <c r="N33" s="16">
        <f>[2]SA_Trans!M28</f>
        <v>161.920502599787</v>
      </c>
      <c r="O33" s="16">
        <f>[2]SA_Trans!N28</f>
        <v>162.686394464497</v>
      </c>
      <c r="P33" s="16">
        <f>[2]SA_Trans!O28</f>
        <v>163.48942153947499</v>
      </c>
      <c r="Q33" s="16">
        <f>[2]SA_Trans!P28</f>
        <v>166.15826330562501</v>
      </c>
      <c r="R33" s="16">
        <f>[2]SA_Trans!Q28</f>
        <v>170.050225763718</v>
      </c>
      <c r="S33" s="16">
        <f>[2]SA_Trans!R28</f>
        <v>172.82018418375</v>
      </c>
      <c r="T33" s="16">
        <f>[2]SA_Trans!S28</f>
        <v>175.39173374344099</v>
      </c>
      <c r="U33" s="16">
        <f>[2]SA_Trans!T28</f>
        <v>172.628687437846</v>
      </c>
      <c r="V33" s="16">
        <f>[2]SA_Trans!U28</f>
        <v>174.90340494525299</v>
      </c>
      <c r="W33" s="16">
        <f>[2]SA_Trans!V28</f>
        <v>177.51014590647301</v>
      </c>
      <c r="X33" s="16">
        <f>[2]SA_Trans!W28</f>
        <v>180.19992157987301</v>
      </c>
      <c r="Y33" s="16">
        <f>[2]SA_Trans!X28</f>
        <v>184.13497169256499</v>
      </c>
      <c r="Z33" s="16">
        <f>[2]SA_Trans!Y28</f>
        <v>188.04691193042501</v>
      </c>
      <c r="AA33" s="16">
        <f>[2]SA_Trans!Z28</f>
        <v>181.90009142444899</v>
      </c>
      <c r="AB33" s="16">
        <f>[2]SA_Trans!AA28</f>
        <v>188.08976358228</v>
      </c>
      <c r="AC33" s="16">
        <f>[2]SA_Trans!AB28</f>
        <v>192.695934103117</v>
      </c>
      <c r="AD33" s="16">
        <f>[2]SA_Trans!AC28</f>
        <v>195.959063266143</v>
      </c>
      <c r="AE33" s="16">
        <f>[2]SA_Trans!AD28</f>
        <v>199.48887628025301</v>
      </c>
      <c r="AF33" s="16">
        <f>[2]SA_Trans!AE28</f>
        <v>202.55400620518401</v>
      </c>
      <c r="AG33" s="16">
        <f>[2]SA_Trans!AF28</f>
        <v>204.94656933903701</v>
      </c>
      <c r="AH33" s="16">
        <f>[2]SA_Trans!AG28</f>
        <v>209.515533588789</v>
      </c>
      <c r="AI33" s="16">
        <f>[2]SA_Trans!AH28</f>
        <v>212.25969423170699</v>
      </c>
      <c r="AJ33" s="16">
        <f>[2]SA_Trans!AI28</f>
        <v>215.36989812831101</v>
      </c>
      <c r="AK33" s="16">
        <f>[2]SA_Trans!AJ28</f>
        <v>219.632205660767</v>
      </c>
      <c r="AL33" s="16">
        <f>[2]SA_Trans!AK28</f>
        <v>225.37319736836201</v>
      </c>
      <c r="AM33" s="16">
        <f>[2]SA_Trans!AL28</f>
        <v>231.01633936385801</v>
      </c>
      <c r="AN33" s="16">
        <f>[2]SA_Trans!AM28</f>
        <v>234.72965722365601</v>
      </c>
      <c r="AO33" s="16">
        <f>[2]SA_Trans!AN28</f>
        <v>236.23257158940299</v>
      </c>
      <c r="AP33" s="16">
        <f>[2]SA_Trans!AO28</f>
        <v>239.36777577779699</v>
      </c>
      <c r="AQ33" s="16">
        <f>[2]SA_Trans!AP28</f>
        <v>242.17110947976201</v>
      </c>
      <c r="AR33" s="16">
        <f>[2]SA_Trans!AQ28</f>
        <v>245.62298595829401</v>
      </c>
      <c r="AS33" s="16">
        <f>[2]SA_Trans!AR28</f>
        <v>249.71464876284901</v>
      </c>
      <c r="AT33" s="16">
        <f>[2]SA_Trans!AS28</f>
        <v>252.40084715720599</v>
      </c>
      <c r="AU33" s="16">
        <f>[2]SA_Trans!AT28</f>
        <v>255.13555145736299</v>
      </c>
      <c r="AV33" s="16">
        <f>[2]SA_Trans!AU28</f>
        <v>258.245787917499</v>
      </c>
      <c r="AW33" s="16">
        <f>[2]SA_Trans!AV28</f>
        <v>261.26973798806398</v>
      </c>
      <c r="AX33" s="16">
        <f>[2]SA_Trans!AW28</f>
        <v>264.840107033626</v>
      </c>
      <c r="AY33" s="16">
        <f>[2]SA_Trans!AX28</f>
        <v>268.47255158331302</v>
      </c>
      <c r="AZ33" s="16">
        <f>[2]SA_Trans!AY28</f>
        <v>272.20057721979401</v>
      </c>
      <c r="BA33" s="16">
        <f>[2]SA_Trans!AZ28</f>
        <v>275.248253918248</v>
      </c>
      <c r="BB33" s="16">
        <f>[2]SA_Trans!BA28</f>
        <v>278.372606092132</v>
      </c>
      <c r="BC33" s="16">
        <f>[2]SA_Trans!BB28</f>
        <v>281.35935467776397</v>
      </c>
      <c r="BD33" s="16">
        <f>[2]SA_Trans!BC28</f>
        <v>284.73624634681499</v>
      </c>
      <c r="BE33" s="16">
        <f>[2]SA_Trans!BD28</f>
        <v>288.323835215624</v>
      </c>
      <c r="BF33" s="16">
        <f>[2]SA_Trans!BE28</f>
        <v>290.97994984874401</v>
      </c>
    </row>
    <row r="34" spans="1:58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1:58" s="28" customFormat="1" ht="17.100000000000001" customHeight="1" thickBot="1" x14ac:dyDescent="0.25">
      <c r="A36" s="26" t="s">
        <v>30</v>
      </c>
      <c r="B36" s="27"/>
      <c r="C36" s="27"/>
      <c r="D36" s="27">
        <f>[2]SA_Trans!C29</f>
        <v>623.70650546094498</v>
      </c>
      <c r="E36" s="27">
        <f>[2]SA_Trans!D29</f>
        <v>697.00218345748203</v>
      </c>
      <c r="F36" s="27">
        <f>[2]SA_Trans!E29</f>
        <v>700.21699236382301</v>
      </c>
      <c r="G36" s="27">
        <f>[2]SA_Trans!F29</f>
        <v>667.973645632272</v>
      </c>
      <c r="H36" s="27">
        <f>[2]SA_Trans!G29</f>
        <v>687.95579324884795</v>
      </c>
      <c r="I36" s="27">
        <f>[2]SA_Trans!H29</f>
        <v>667.19916607360699</v>
      </c>
      <c r="J36" s="27">
        <f>[2]SA_Trans!I29</f>
        <v>682.43708988037997</v>
      </c>
      <c r="K36" s="27">
        <f>[2]SA_Trans!J29</f>
        <v>721.42555683464002</v>
      </c>
      <c r="L36" s="27">
        <f>[2]SA_Trans!K29</f>
        <v>772.82497277205698</v>
      </c>
      <c r="M36" s="27">
        <f>[2]SA_Trans!L29</f>
        <v>829.17796237440302</v>
      </c>
      <c r="N36" s="27">
        <f>[2]SA_Trans!M29</f>
        <v>876.19642704381602</v>
      </c>
      <c r="O36" s="27">
        <f>[2]SA_Trans!N29</f>
        <v>976.45017517394399</v>
      </c>
      <c r="P36" s="27">
        <f>[2]SA_Trans!O29</f>
        <v>1084.83487720722</v>
      </c>
      <c r="Q36" s="27">
        <f>[2]SA_Trans!P29</f>
        <v>1153.76129193213</v>
      </c>
      <c r="R36" s="27">
        <f>[2]SA_Trans!Q29</f>
        <v>1187.1128178804299</v>
      </c>
      <c r="S36" s="27">
        <f>[2]SA_Trans!R29</f>
        <v>1169.8976752137501</v>
      </c>
      <c r="T36" s="27">
        <f>[2]SA_Trans!S29</f>
        <v>1116.10324812251</v>
      </c>
      <c r="U36" s="27">
        <f>[2]SA_Trans!T29</f>
        <v>1125.91660798984</v>
      </c>
      <c r="V36" s="27">
        <f>[2]SA_Trans!U29</f>
        <v>1191.0433906614101</v>
      </c>
      <c r="W36" s="27">
        <f>[2]SA_Trans!V29</f>
        <v>1222.061164365</v>
      </c>
      <c r="X36" s="27">
        <f>[2]SA_Trans!W29</f>
        <v>1289.8622706280501</v>
      </c>
      <c r="Y36" s="27">
        <f>[2]SA_Trans!X29</f>
        <v>1300.7013883227601</v>
      </c>
      <c r="Z36" s="27">
        <f>[2]SA_Trans!Y29</f>
        <v>1356.8110391784501</v>
      </c>
      <c r="AA36" s="27">
        <f>[2]SA_Trans!Z29</f>
        <v>1428.7828191976</v>
      </c>
      <c r="AB36" s="27">
        <f>[2]SA_Trans!AA29</f>
        <v>1516.4483053551801</v>
      </c>
      <c r="AC36" s="27">
        <f>[2]SA_Trans!AB29</f>
        <v>1619.76429326369</v>
      </c>
      <c r="AD36" s="27">
        <f>[2]SA_Trans!AC29</f>
        <v>1654.98615214392</v>
      </c>
      <c r="AE36" s="27">
        <f>[2]SA_Trans!AD29</f>
        <v>1700.4023810379899</v>
      </c>
      <c r="AF36" s="27">
        <f>[2]SA_Trans!AE29</f>
        <v>1665.39885639098</v>
      </c>
      <c r="AG36" s="27">
        <f>[2]SA_Trans!AF29</f>
        <v>1785.7709759530601</v>
      </c>
      <c r="AH36" s="27">
        <f>[2]SA_Trans!AG29</f>
        <v>1618.30407715501</v>
      </c>
      <c r="AI36" s="27">
        <f>[2]SA_Trans!AH29</f>
        <v>1709.72741469526</v>
      </c>
      <c r="AJ36" s="27">
        <f>[2]SA_Trans!AI29</f>
        <v>1804.9668776380499</v>
      </c>
      <c r="AK36" s="27">
        <f>[2]SA_Trans!AJ29</f>
        <v>1820.77453582618</v>
      </c>
      <c r="AL36" s="27">
        <f>[2]SA_Trans!AK29</f>
        <v>1967.4675481862</v>
      </c>
      <c r="AM36" s="27">
        <f>[2]SA_Trans!AL29</f>
        <v>2037.21771601824</v>
      </c>
      <c r="AN36" s="27">
        <f>[2]SA_Trans!AM29</f>
        <v>2016.3061284125999</v>
      </c>
      <c r="AO36" s="27">
        <f>[2]SA_Trans!AN29</f>
        <v>2103.5437732343098</v>
      </c>
      <c r="AP36" s="27">
        <f>[2]SA_Trans!AO29</f>
        <v>2212.5072577688402</v>
      </c>
      <c r="AQ36" s="27">
        <f>[2]SA_Trans!AP29</f>
        <v>2312.83852715287</v>
      </c>
      <c r="AR36" s="27">
        <f>[2]SA_Trans!AQ29</f>
        <v>2418.35063478231</v>
      </c>
      <c r="AS36" s="27">
        <f>[2]SA_Trans!AR29</f>
        <v>2491.04261011173</v>
      </c>
      <c r="AT36" s="27">
        <f>[2]SA_Trans!AS29</f>
        <v>2460.8705319328001</v>
      </c>
      <c r="AU36" s="27">
        <f>[2]SA_Trans!AT29</f>
        <v>2454.1056095015801</v>
      </c>
      <c r="AV36" s="27">
        <f>[2]SA_Trans!AU29</f>
        <v>2552.5438682701601</v>
      </c>
      <c r="AW36" s="27">
        <f>[2]SA_Trans!AV29</f>
        <v>2578.3878101052601</v>
      </c>
      <c r="AX36" s="27">
        <f>[2]SA_Trans!AW29</f>
        <v>2600.2352661671898</v>
      </c>
      <c r="AY36" s="27">
        <f>[2]SA_Trans!AX29</f>
        <v>1678.9135238573599</v>
      </c>
      <c r="AZ36" s="27">
        <f>[2]SA_Trans!AY29</f>
        <v>2624.1831964995499</v>
      </c>
      <c r="BA36" s="27">
        <f>[2]SA_Trans!AZ29</f>
        <v>2654.4120182649199</v>
      </c>
      <c r="BB36" s="27">
        <f>[2]SA_Trans!BA29</f>
        <v>2615.2031199175699</v>
      </c>
      <c r="BC36" s="27">
        <f>[2]SA_Trans!BB29</f>
        <v>2732.5917725968502</v>
      </c>
      <c r="BD36" s="27">
        <f>[2]SA_Trans!BC29</f>
        <v>2619.8612001690899</v>
      </c>
      <c r="BE36" s="27">
        <f>[2]SA_Trans!BD29</f>
        <v>2843.5620289810299</v>
      </c>
      <c r="BF36" s="27">
        <f>[2]SA_Trans!BE29</f>
        <v>2947.7356792895798</v>
      </c>
    </row>
    <row r="37" spans="1:58" x14ac:dyDescent="0.2">
      <c r="A37" s="14" t="s">
        <v>71</v>
      </c>
      <c r="B37" s="43"/>
      <c r="AP37" s="43"/>
    </row>
  </sheetData>
  <mergeCells count="12">
    <mergeCell ref="AZ3:BC3"/>
    <mergeCell ref="AV3:AX3"/>
    <mergeCell ref="AR3:AU3"/>
    <mergeCell ref="AN3:AQ3"/>
    <mergeCell ref="BD3:BF3"/>
    <mergeCell ref="T3:W3"/>
    <mergeCell ref="AJ3:AM3"/>
    <mergeCell ref="B3:C3"/>
    <mergeCell ref="D3:G3"/>
    <mergeCell ref="H3:K3"/>
    <mergeCell ref="L3:O3"/>
    <mergeCell ref="P3:S3"/>
  </mergeCells>
  <pageMargins left="3.937007874015748E-2" right="0" top="0.51181102362204722" bottom="0.15748031496062992" header="0.31496062992125984" footer="0.31496062992125984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37"/>
  <sheetViews>
    <sheetView view="pageBreakPreview" zoomScaleSheetLayoutView="100" workbookViewId="0">
      <pane xSplit="11" ySplit="4" topLeftCell="X8" activePane="bottomRight" state="frozen"/>
      <selection activeCell="AT15" sqref="AT15"/>
      <selection pane="topRight" activeCell="AT15" sqref="AT15"/>
      <selection pane="bottomLeft" activeCell="AT15" sqref="AT15"/>
      <selection pane="bottomRight" activeCell="AJ3" sqref="AJ3:AM3"/>
    </sheetView>
  </sheetViews>
  <sheetFormatPr defaultRowHeight="11.25" x14ac:dyDescent="0.2"/>
  <cols>
    <col min="1" max="1" width="26.85546875" style="30" customWidth="1"/>
    <col min="2" max="8" width="7.5703125" style="30" hidden="1" customWidth="1"/>
    <col min="9" max="15" width="6.7109375" style="30" hidden="1" customWidth="1"/>
    <col min="16" max="36" width="7.28515625" style="30" hidden="1" customWidth="1"/>
    <col min="37" max="38" width="7.28515625" style="30" customWidth="1"/>
    <col min="39" max="58" width="6" style="30" bestFit="1" customWidth="1"/>
    <col min="59" max="16384" width="9.140625" style="30"/>
  </cols>
  <sheetData>
    <row r="1" spans="1:58" ht="18" customHeight="1" thickBot="1" x14ac:dyDescent="0.25">
      <c r="AJ1" s="18" t="s">
        <v>108</v>
      </c>
      <c r="AK1" s="18" t="s">
        <v>108</v>
      </c>
    </row>
    <row r="2" spans="1:58" ht="9" hidden="1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58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7" t="s">
        <v>58</v>
      </c>
      <c r="AD4" s="57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8" t="s">
        <v>57</v>
      </c>
      <c r="AS4" s="58" t="s">
        <v>58</v>
      </c>
      <c r="AT4" s="58" t="s">
        <v>59</v>
      </c>
      <c r="AU4" s="58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20" customFormat="1" ht="17.100000000000001" customHeight="1" x14ac:dyDescent="0.2">
      <c r="A5" s="22" t="s">
        <v>95</v>
      </c>
      <c r="B5" s="39" t="e">
        <f t="shared" ref="B5:AD5" si="0">B6+B13+B19+B36</f>
        <v>#DIV/0!</v>
      </c>
      <c r="C5" s="39" t="e">
        <f t="shared" si="0"/>
        <v>#DIV/0!</v>
      </c>
      <c r="D5" s="39">
        <f t="shared" si="0"/>
        <v>99.999999999999986</v>
      </c>
      <c r="E5" s="39">
        <f t="shared" si="0"/>
        <v>100</v>
      </c>
      <c r="F5" s="39">
        <f t="shared" si="0"/>
        <v>100</v>
      </c>
      <c r="G5" s="39">
        <f t="shared" si="0"/>
        <v>100.00000000000001</v>
      </c>
      <c r="H5" s="39">
        <f t="shared" si="0"/>
        <v>100</v>
      </c>
      <c r="I5" s="39">
        <f t="shared" si="0"/>
        <v>100.00000000000001</v>
      </c>
      <c r="J5" s="39">
        <f t="shared" si="0"/>
        <v>100.00000000000003</v>
      </c>
      <c r="K5" s="39">
        <f t="shared" si="0"/>
        <v>99.999999999999986</v>
      </c>
      <c r="L5" s="39">
        <f t="shared" si="0"/>
        <v>99.999999999999986</v>
      </c>
      <c r="M5" s="39">
        <f t="shared" si="0"/>
        <v>100</v>
      </c>
      <c r="N5" s="39">
        <f t="shared" si="0"/>
        <v>100.00000000000001</v>
      </c>
      <c r="O5" s="39">
        <f t="shared" si="0"/>
        <v>100</v>
      </c>
      <c r="P5" s="39">
        <f t="shared" si="0"/>
        <v>99.999999999999986</v>
      </c>
      <c r="Q5" s="39">
        <f t="shared" si="0"/>
        <v>100</v>
      </c>
      <c r="R5" s="39">
        <f t="shared" si="0"/>
        <v>100.00000000000001</v>
      </c>
      <c r="S5" s="39">
        <f t="shared" si="0"/>
        <v>100.00000000000001</v>
      </c>
      <c r="T5" s="39">
        <f t="shared" si="0"/>
        <v>100.00000000000001</v>
      </c>
      <c r="U5" s="39">
        <f t="shared" si="0"/>
        <v>100</v>
      </c>
      <c r="V5" s="39">
        <f t="shared" si="0"/>
        <v>100.00000000000001</v>
      </c>
      <c r="W5" s="39">
        <f t="shared" si="0"/>
        <v>99.999999999999972</v>
      </c>
      <c r="X5" s="39">
        <f t="shared" si="0"/>
        <v>100.00000000000001</v>
      </c>
      <c r="Y5" s="39">
        <f t="shared" si="0"/>
        <v>99.999999999999986</v>
      </c>
      <c r="Z5" s="39">
        <f t="shared" si="0"/>
        <v>100</v>
      </c>
      <c r="AA5" s="39">
        <f t="shared" si="0"/>
        <v>100</v>
      </c>
      <c r="AB5" s="39">
        <f t="shared" si="0"/>
        <v>100</v>
      </c>
      <c r="AC5" s="39">
        <f t="shared" si="0"/>
        <v>100</v>
      </c>
      <c r="AD5" s="39">
        <f t="shared" si="0"/>
        <v>99.999999999999986</v>
      </c>
      <c r="AE5" s="39">
        <f t="shared" ref="AE5:AQ5" si="1">AE6+AE13+AE19+AE36</f>
        <v>99.999999999999972</v>
      </c>
      <c r="AF5" s="39">
        <f t="shared" si="1"/>
        <v>99.999999999999986</v>
      </c>
      <c r="AG5" s="39">
        <f t="shared" si="1"/>
        <v>100.00000000000003</v>
      </c>
      <c r="AH5" s="39">
        <f t="shared" si="1"/>
        <v>100.00000000000001</v>
      </c>
      <c r="AI5" s="39">
        <f t="shared" si="1"/>
        <v>100.00000000000001</v>
      </c>
      <c r="AJ5" s="39">
        <f t="shared" si="1"/>
        <v>100</v>
      </c>
      <c r="AK5" s="39">
        <f t="shared" si="1"/>
        <v>100.00000000000001</v>
      </c>
      <c r="AL5" s="39">
        <f t="shared" si="1"/>
        <v>99.999999999999972</v>
      </c>
      <c r="AM5" s="39">
        <f t="shared" si="1"/>
        <v>100.00000000000001</v>
      </c>
      <c r="AN5" s="39">
        <f t="shared" si="1"/>
        <v>99.999999999999986</v>
      </c>
      <c r="AO5" s="39">
        <f t="shared" si="1"/>
        <v>99.999999999999986</v>
      </c>
      <c r="AP5" s="39">
        <f t="shared" si="1"/>
        <v>99.999999999999986</v>
      </c>
      <c r="AQ5" s="39">
        <f t="shared" si="1"/>
        <v>99.999999999999986</v>
      </c>
      <c r="AR5" s="39">
        <f t="shared" ref="AR5:AS5" si="2">AR6+AR13+AR19+AR36</f>
        <v>100</v>
      </c>
      <c r="AS5" s="39">
        <f t="shared" si="2"/>
        <v>100.00000000000001</v>
      </c>
      <c r="AT5" s="39">
        <f t="shared" ref="AT5:AU5" si="3">AT6+AT13+AT19+AT36</f>
        <v>100.00000000000001</v>
      </c>
      <c r="AU5" s="39">
        <f t="shared" si="3"/>
        <v>100.00000000000001</v>
      </c>
      <c r="AV5" s="39">
        <f t="shared" ref="AV5:AW5" si="4">AV6+AV13+AV19+AV36</f>
        <v>100</v>
      </c>
      <c r="AW5" s="39">
        <f t="shared" si="4"/>
        <v>99.999999999999972</v>
      </c>
      <c r="AX5" s="39">
        <f t="shared" ref="AX5:AY5" si="5">AX6+AX13+AX19+AX36</f>
        <v>99.999999999999986</v>
      </c>
      <c r="AY5" s="39">
        <f t="shared" si="5"/>
        <v>100.00000000000001</v>
      </c>
      <c r="AZ5" s="39">
        <f t="shared" ref="AZ5:BA5" si="6">AZ6+AZ13+AZ19+AZ36</f>
        <v>99.999999999999986</v>
      </c>
      <c r="BA5" s="39">
        <f t="shared" si="6"/>
        <v>99.999999999999972</v>
      </c>
      <c r="BB5" s="39">
        <f t="shared" ref="BB5:BC5" si="7">BB6+BB13+BB19+BB36</f>
        <v>99.999999999999986</v>
      </c>
      <c r="BC5" s="39">
        <f t="shared" si="7"/>
        <v>100.00000000000003</v>
      </c>
      <c r="BD5" s="39">
        <f t="shared" ref="BD5:BE5" si="8">BD6+BD13+BD19+BD36</f>
        <v>99.999999999999986</v>
      </c>
      <c r="BE5" s="39">
        <f t="shared" si="8"/>
        <v>99.999999999999972</v>
      </c>
      <c r="BF5" s="39">
        <f t="shared" ref="BF5" si="9">BF6+BF13+BF19+BF36</f>
        <v>100</v>
      </c>
    </row>
    <row r="6" spans="1:58" s="64" customFormat="1" ht="17.100000000000001" customHeight="1" x14ac:dyDescent="0.2">
      <c r="A6" s="61" t="s">
        <v>96</v>
      </c>
      <c r="B6" s="68" t="e">
        <f>SUM(B7:B12)</f>
        <v>#DIV/0!</v>
      </c>
      <c r="C6" s="68" t="e">
        <f t="shared" ref="C6:AA6" si="10">SUM(C7:C12)</f>
        <v>#DIV/0!</v>
      </c>
      <c r="D6" s="68">
        <f t="shared" si="10"/>
        <v>42.608696450302908</v>
      </c>
      <c r="E6" s="68">
        <f t="shared" si="10"/>
        <v>39.993356864789966</v>
      </c>
      <c r="F6" s="68">
        <f t="shared" si="10"/>
        <v>41.587715652870834</v>
      </c>
      <c r="G6" s="68">
        <f t="shared" si="10"/>
        <v>38.61340899650596</v>
      </c>
      <c r="H6" s="68">
        <f t="shared" si="10"/>
        <v>32.531103915310965</v>
      </c>
      <c r="I6" s="68">
        <f t="shared" si="10"/>
        <v>30.172622127465097</v>
      </c>
      <c r="J6" s="68">
        <f t="shared" si="10"/>
        <v>27.939809841596741</v>
      </c>
      <c r="K6" s="68">
        <f t="shared" si="10"/>
        <v>27.745792455852513</v>
      </c>
      <c r="L6" s="68">
        <f t="shared" si="10"/>
        <v>25.480861920751735</v>
      </c>
      <c r="M6" s="68">
        <f t="shared" si="10"/>
        <v>27.186094152123857</v>
      </c>
      <c r="N6" s="68">
        <f t="shared" si="10"/>
        <v>28.797817105582148</v>
      </c>
      <c r="O6" s="68">
        <f t="shared" si="10"/>
        <v>27.288931084584696</v>
      </c>
      <c r="P6" s="68">
        <f t="shared" si="10"/>
        <v>30.486829636169336</v>
      </c>
      <c r="Q6" s="68">
        <f t="shared" si="10"/>
        <v>26.559240285692237</v>
      </c>
      <c r="R6" s="68">
        <f t="shared" si="10"/>
        <v>27.063442571176477</v>
      </c>
      <c r="S6" s="68">
        <f t="shared" si="10"/>
        <v>24.680167746614945</v>
      </c>
      <c r="T6" s="68">
        <f t="shared" si="10"/>
        <v>23.424717700761349</v>
      </c>
      <c r="U6" s="68">
        <f t="shared" si="10"/>
        <v>21.576336468160946</v>
      </c>
      <c r="V6" s="68">
        <f t="shared" si="10"/>
        <v>25.111824825728949</v>
      </c>
      <c r="W6" s="68">
        <f t="shared" si="10"/>
        <v>29.012874770937671</v>
      </c>
      <c r="X6" s="68">
        <f t="shared" si="10"/>
        <v>46.736614709985922</v>
      </c>
      <c r="Y6" s="68">
        <f t="shared" si="10"/>
        <v>37.10780355055681</v>
      </c>
      <c r="Z6" s="68">
        <f t="shared" si="10"/>
        <v>22.39848955314632</v>
      </c>
      <c r="AA6" s="68">
        <f t="shared" si="10"/>
        <v>13.297319991503752</v>
      </c>
      <c r="AB6" s="68">
        <f t="shared" ref="AB6:AG6" si="11">SUM(AB7:AB12)</f>
        <v>29.757356842722466</v>
      </c>
      <c r="AC6" s="68">
        <f t="shared" si="11"/>
        <v>21.945338327386285</v>
      </c>
      <c r="AD6" s="68">
        <f t="shared" si="11"/>
        <v>21.068994504331837</v>
      </c>
      <c r="AE6" s="68">
        <f t="shared" si="11"/>
        <v>21.804428406351271</v>
      </c>
      <c r="AF6" s="68">
        <f t="shared" si="11"/>
        <v>20.515312817746263</v>
      </c>
      <c r="AG6" s="68">
        <f t="shared" si="11"/>
        <v>21.203565353381524</v>
      </c>
      <c r="AH6" s="68">
        <f t="shared" ref="AH6:AQ6" si="12">SUM(AH7:AH12)</f>
        <v>27.599625441328925</v>
      </c>
      <c r="AI6" s="68">
        <f t="shared" si="12"/>
        <v>21.610759096812462</v>
      </c>
      <c r="AJ6" s="68">
        <f t="shared" si="12"/>
        <v>23.835398257145158</v>
      </c>
      <c r="AK6" s="68">
        <f t="shared" si="12"/>
        <v>23.861675747121645</v>
      </c>
      <c r="AL6" s="68">
        <f t="shared" si="12"/>
        <v>23.616829566422272</v>
      </c>
      <c r="AM6" s="68">
        <f t="shared" si="12"/>
        <v>22.640821700945178</v>
      </c>
      <c r="AN6" s="68">
        <f t="shared" si="12"/>
        <v>23.409337049342852</v>
      </c>
      <c r="AO6" s="68">
        <f t="shared" si="12"/>
        <v>21.747061858920556</v>
      </c>
      <c r="AP6" s="68">
        <f t="shared" si="12"/>
        <v>24.059823586520071</v>
      </c>
      <c r="AQ6" s="68">
        <f t="shared" si="12"/>
        <v>23.609239274716554</v>
      </c>
      <c r="AR6" s="68">
        <f t="shared" ref="AR6:AS6" si="13">SUM(AR7:AR12)</f>
        <v>22.043983827594143</v>
      </c>
      <c r="AS6" s="68">
        <f t="shared" si="13"/>
        <v>22.551355383828913</v>
      </c>
      <c r="AT6" s="68">
        <f t="shared" ref="AT6:AU6" si="14">SUM(AT7:AT12)</f>
        <v>23.9606396702494</v>
      </c>
      <c r="AU6" s="68">
        <f t="shared" si="14"/>
        <v>23.7973032261254</v>
      </c>
      <c r="AV6" s="68">
        <f t="shared" ref="AV6:AW6" si="15">SUM(AV7:AV12)</f>
        <v>23.076797191201738</v>
      </c>
      <c r="AW6" s="68">
        <f t="shared" si="15"/>
        <v>23.789210849538826</v>
      </c>
      <c r="AX6" s="68">
        <f t="shared" ref="AX6:AY6" si="16">SUM(AX7:AX12)</f>
        <v>23.286260530442728</v>
      </c>
      <c r="AY6" s="68">
        <f t="shared" si="16"/>
        <v>25.894264017824256</v>
      </c>
      <c r="AZ6" s="68">
        <f t="shared" ref="AZ6:BA6" si="17">SUM(AZ7:AZ12)</f>
        <v>24.505551818970019</v>
      </c>
      <c r="BA6" s="68">
        <f t="shared" si="17"/>
        <v>24.629556178316889</v>
      </c>
      <c r="BB6" s="68">
        <f t="shared" ref="BB6:BC6" si="18">SUM(BB7:BB12)</f>
        <v>21.662648686518594</v>
      </c>
      <c r="BC6" s="68">
        <f t="shared" si="18"/>
        <v>23.558100121087946</v>
      </c>
      <c r="BD6" s="68">
        <f t="shared" ref="BD6:BE6" si="19">SUM(BD7:BD12)</f>
        <v>24.540815437247723</v>
      </c>
      <c r="BE6" s="68">
        <f t="shared" si="19"/>
        <v>23.097001779129389</v>
      </c>
      <c r="BF6" s="68">
        <f t="shared" ref="BF6" si="20">SUM(BF7:BF12)</f>
        <v>22.981715761298545</v>
      </c>
    </row>
    <row r="7" spans="1:58" s="19" customFormat="1" ht="17.100000000000001" customHeight="1" x14ac:dyDescent="0.2">
      <c r="A7" s="40" t="s">
        <v>2</v>
      </c>
      <c r="B7" s="45" t="e">
        <f>Deseason_VA!B7/Deseason_VA!B$5*100</f>
        <v>#DIV/0!</v>
      </c>
      <c r="C7" s="45" t="e">
        <f>Deseason_VA!C7/Deseason_VA!C$5*100</f>
        <v>#DIV/0!</v>
      </c>
      <c r="D7" s="45">
        <f>Deseason_VA!D7/Deseason_VA!D$5*100</f>
        <v>3.6549626074551895</v>
      </c>
      <c r="E7" s="45">
        <f>Deseason_VA!E7/Deseason_VA!E$5*100</f>
        <v>5.336722476072107</v>
      </c>
      <c r="F7" s="45">
        <f>Deseason_VA!F7/Deseason_VA!F$5*100</f>
        <v>5.3703332579016898</v>
      </c>
      <c r="G7" s="45">
        <f>Deseason_VA!G7/Deseason_VA!G$5*100</f>
        <v>4.1657769707268244</v>
      </c>
      <c r="H7" s="45">
        <f>Deseason_VA!H7/Deseason_VA!H$5*100</f>
        <v>2.6425024385709985</v>
      </c>
      <c r="I7" s="45">
        <f>Deseason_VA!I7/Deseason_VA!I$5*100</f>
        <v>2.3295362760898106</v>
      </c>
      <c r="J7" s="45">
        <f>Deseason_VA!J7/Deseason_VA!J$5*100</f>
        <v>1.8931972297535806</v>
      </c>
      <c r="K7" s="45">
        <f>Deseason_VA!K7/Deseason_VA!K$5*100</f>
        <v>2.9426437286956095</v>
      </c>
      <c r="L7" s="45">
        <f>Deseason_VA!L7/Deseason_VA!L$5*100</f>
        <v>1.6955670804999583</v>
      </c>
      <c r="M7" s="45">
        <f>Deseason_VA!M7/Deseason_VA!M$5*100</f>
        <v>1.693456439061622</v>
      </c>
      <c r="N7" s="45">
        <f>Deseason_VA!N7/Deseason_VA!N$5*100</f>
        <v>2.2178651707660846</v>
      </c>
      <c r="O7" s="45">
        <f>Deseason_VA!O7/Deseason_VA!O$5*100</f>
        <v>2.6255763046363025</v>
      </c>
      <c r="P7" s="45">
        <f>Deseason_VA!P7/Deseason_VA!P$5*100</f>
        <v>2.1343909670673265</v>
      </c>
      <c r="Q7" s="45">
        <f>Deseason_VA!Q7/Deseason_VA!Q$5*100</f>
        <v>2.7691425007890058</v>
      </c>
      <c r="R7" s="45">
        <f>Deseason_VA!R7/Deseason_VA!R$5*100</f>
        <v>2.2180412526042228</v>
      </c>
      <c r="S7" s="45">
        <f>Deseason_VA!S7/Deseason_VA!S$5*100</f>
        <v>1.9035164954565909</v>
      </c>
      <c r="T7" s="45">
        <f>Deseason_VA!T7/Deseason_VA!T$5*100</f>
        <v>1.7764117821844185</v>
      </c>
      <c r="U7" s="45">
        <f>Deseason_VA!U7/Deseason_VA!U$5*100</f>
        <v>1.928715016635338</v>
      </c>
      <c r="V7" s="45">
        <f>Deseason_VA!V7/Deseason_VA!V$5*100</f>
        <v>2.5626525250667926</v>
      </c>
      <c r="W7" s="45">
        <f>Deseason_VA!W7/Deseason_VA!W$5*100</f>
        <v>2.8330013785830386</v>
      </c>
      <c r="X7" s="45">
        <f>Deseason_VA!X7/Deseason_VA!X$5*100</f>
        <v>4.3950081852545484</v>
      </c>
      <c r="Y7" s="45">
        <f>Deseason_VA!Y7/Deseason_VA!Y$5*100</f>
        <v>2.5832486324084232</v>
      </c>
      <c r="Z7" s="45">
        <f>Deseason_VA!Z7/Deseason_VA!Z$5*100</f>
        <v>1.9801630838444866</v>
      </c>
      <c r="AA7" s="45">
        <f>Deseason_VA!AA7/Deseason_VA!AA$5*100</f>
        <v>1.2481668903977434</v>
      </c>
      <c r="AB7" s="45">
        <f>Deseason_VA!AB7/Deseason_VA!AB$5*100</f>
        <v>1.8112544747603019</v>
      </c>
      <c r="AC7" s="45">
        <f>Deseason_VA!AC7/Deseason_VA!AC$5*100</f>
        <v>1.9962533451720597</v>
      </c>
      <c r="AD7" s="45">
        <f>Deseason_VA!AD7/Deseason_VA!AD$5*100</f>
        <v>1.9240542212415401</v>
      </c>
      <c r="AE7" s="45">
        <f>Deseason_VA!AE7/Deseason_VA!AE$5*100</f>
        <v>2.0474680966952912</v>
      </c>
      <c r="AF7" s="45">
        <f>Deseason_VA!AF7/Deseason_VA!AF$5*100</f>
        <v>2.2357423016279117</v>
      </c>
      <c r="AG7" s="45">
        <f>Deseason_VA!AG7/Deseason_VA!AG$5*100</f>
        <v>2.0733939897642828</v>
      </c>
      <c r="AH7" s="45">
        <f>Deseason_VA!AH7/Deseason_VA!AH$5*100</f>
        <v>1.9223006010542265</v>
      </c>
      <c r="AI7" s="45">
        <f>Deseason_VA!AI7/Deseason_VA!AI$5*100</f>
        <v>2.2145861164324465</v>
      </c>
      <c r="AJ7" s="45">
        <f>Deseason_VA!AJ7/Deseason_VA!AJ$5*100</f>
        <v>1.91166561528506</v>
      </c>
      <c r="AK7" s="45">
        <f>Deseason_VA!AK7/Deseason_VA!AK$5*100</f>
        <v>2.6178386751811717</v>
      </c>
      <c r="AL7" s="45">
        <f>Deseason_VA!AL7/Deseason_VA!AL$5*100</f>
        <v>2.3808213354791223</v>
      </c>
      <c r="AM7" s="45">
        <f>Deseason_VA!AM7/Deseason_VA!AM$5*100</f>
        <v>2.5099564941818975</v>
      </c>
      <c r="AN7" s="45">
        <f>Deseason_VA!AN7/Deseason_VA!AN$5*100</f>
        <v>2.5296585558067988</v>
      </c>
      <c r="AO7" s="45">
        <f>Deseason_VA!AO7/Deseason_VA!AO$5*100</f>
        <v>2.3163364532333897</v>
      </c>
      <c r="AP7" s="45">
        <f>Deseason_VA!AP7/Deseason_VA!AP$5*100</f>
        <v>2.1080959461163364</v>
      </c>
      <c r="AQ7" s="45">
        <f>Deseason_VA!AQ7/Deseason_VA!AQ$5*100</f>
        <v>2.0507951620516396</v>
      </c>
      <c r="AR7" s="45">
        <f>Deseason_VA!AR7/Deseason_VA!AR$5*100</f>
        <v>2.1748266836980772</v>
      </c>
      <c r="AS7" s="45">
        <f>Deseason_VA!AS7/Deseason_VA!AS$5*100</f>
        <v>2.0175822407090713</v>
      </c>
      <c r="AT7" s="45">
        <f>Deseason_VA!AT7/Deseason_VA!AT$5*100</f>
        <v>1.8442398118677761</v>
      </c>
      <c r="AU7" s="45">
        <f>Deseason_VA!AU7/Deseason_VA!AU$5*100</f>
        <v>1.8625234190612536</v>
      </c>
      <c r="AV7" s="45">
        <f>Deseason_VA!AV7/Deseason_VA!AV$5*100</f>
        <v>1.778744377793877</v>
      </c>
      <c r="AW7" s="45">
        <f>Deseason_VA!AW7/Deseason_VA!AW$5*100</f>
        <v>1.9041616767850826</v>
      </c>
      <c r="AX7" s="45">
        <f>Deseason_VA!AX7/Deseason_VA!AX$5*100</f>
        <v>2.1702467953691187</v>
      </c>
      <c r="AY7" s="45">
        <f>Deseason_VA!AY7/Deseason_VA!AY$5*100</f>
        <v>1.9351258344243418</v>
      </c>
      <c r="AZ7" s="45">
        <f>Deseason_VA!AZ7/Deseason_VA!AZ$5*100</f>
        <v>1.8358312866669662</v>
      </c>
      <c r="BA7" s="45">
        <f>Deseason_VA!BA7/Deseason_VA!BA$5*100</f>
        <v>1.9089667493112039</v>
      </c>
      <c r="BB7" s="45">
        <f>Deseason_VA!BB7/Deseason_VA!BB$5*100</f>
        <v>2.2271511053898072</v>
      </c>
      <c r="BC7" s="45">
        <f>Deseason_VA!BC7/Deseason_VA!BC$5*100</f>
        <v>2.3529200339551433</v>
      </c>
      <c r="BD7" s="45">
        <f>Deseason_VA!BD7/Deseason_VA!BD$5*100</f>
        <v>2.3942370870763465</v>
      </c>
      <c r="BE7" s="45">
        <f>Deseason_VA!BE7/Deseason_VA!BE$5*100</f>
        <v>2.8605647387918718</v>
      </c>
      <c r="BF7" s="45">
        <f>Deseason_VA!BF7/Deseason_VA!BF$5*100</f>
        <v>2.7098500012530957</v>
      </c>
    </row>
    <row r="8" spans="1:58" s="19" customFormat="1" ht="17.100000000000001" customHeight="1" x14ac:dyDescent="0.2">
      <c r="A8" s="40" t="s">
        <v>3</v>
      </c>
      <c r="B8" s="45" t="e">
        <f>Deseason_VA!B8/Deseason_VA!B$5*100</f>
        <v>#DIV/0!</v>
      </c>
      <c r="C8" s="45" t="e">
        <f>Deseason_VA!C8/Deseason_VA!C$5*100</f>
        <v>#DIV/0!</v>
      </c>
      <c r="D8" s="45">
        <f>Deseason_VA!D8/Deseason_VA!D$5*100</f>
        <v>21.84690805213177</v>
      </c>
      <c r="E8" s="45">
        <f>Deseason_VA!E8/Deseason_VA!E$5*100</f>
        <v>22.833219112914747</v>
      </c>
      <c r="F8" s="45">
        <f>Deseason_VA!F8/Deseason_VA!F$5*100</f>
        <v>24.600358773166224</v>
      </c>
      <c r="G8" s="45">
        <f>Deseason_VA!G8/Deseason_VA!G$5*100</f>
        <v>20.880978695186393</v>
      </c>
      <c r="H8" s="45">
        <f>Deseason_VA!H8/Deseason_VA!H$5*100</f>
        <v>19.779057468042478</v>
      </c>
      <c r="I8" s="45">
        <f>Deseason_VA!I8/Deseason_VA!I$5*100</f>
        <v>19.232888906634575</v>
      </c>
      <c r="J8" s="45">
        <f>Deseason_VA!J8/Deseason_VA!J$5*100</f>
        <v>16.993180280673066</v>
      </c>
      <c r="K8" s="45">
        <f>Deseason_VA!K8/Deseason_VA!K$5*100</f>
        <v>12.932544735286115</v>
      </c>
      <c r="L8" s="45">
        <f>Deseason_VA!L8/Deseason_VA!L$5*100</f>
        <v>14.004261474375056</v>
      </c>
      <c r="M8" s="45">
        <f>Deseason_VA!M8/Deseason_VA!M$5*100</f>
        <v>13.539292551791474</v>
      </c>
      <c r="N8" s="45">
        <f>Deseason_VA!N8/Deseason_VA!N$5*100</f>
        <v>16.7180858752854</v>
      </c>
      <c r="O8" s="45">
        <f>Deseason_VA!O8/Deseason_VA!O$5*100</f>
        <v>18.082172339756436</v>
      </c>
      <c r="P8" s="45">
        <f>Deseason_VA!P8/Deseason_VA!P$5*100</f>
        <v>11.69675858187134</v>
      </c>
      <c r="Q8" s="45">
        <f>Deseason_VA!Q8/Deseason_VA!Q$5*100</f>
        <v>16.257818626358091</v>
      </c>
      <c r="R8" s="45">
        <f>Deseason_VA!R8/Deseason_VA!R$5*100</f>
        <v>13.169707548424977</v>
      </c>
      <c r="S8" s="45">
        <f>Deseason_VA!S8/Deseason_VA!S$5*100</f>
        <v>13.786673477128893</v>
      </c>
      <c r="T8" s="45">
        <f>Deseason_VA!T8/Deseason_VA!T$5*100</f>
        <v>15.461538588078014</v>
      </c>
      <c r="U8" s="45">
        <f>Deseason_VA!U8/Deseason_VA!U$5*100</f>
        <v>10.670337390536735</v>
      </c>
      <c r="V8" s="45">
        <f>Deseason_VA!V8/Deseason_VA!V$5*100</f>
        <v>12.390924398100617</v>
      </c>
      <c r="W8" s="45">
        <f>Deseason_VA!W8/Deseason_VA!W$5*100</f>
        <v>13.74054214263615</v>
      </c>
      <c r="X8" s="45">
        <f>Deseason_VA!X8/Deseason_VA!X$5*100</f>
        <v>27.078891876943494</v>
      </c>
      <c r="Y8" s="45">
        <f>Deseason_VA!Y8/Deseason_VA!Y$5*100</f>
        <v>16.731673756003065</v>
      </c>
      <c r="Z8" s="45">
        <f>Deseason_VA!Z8/Deseason_VA!Z$5*100</f>
        <v>12.963034480469412</v>
      </c>
      <c r="AA8" s="45">
        <f>Deseason_VA!AA8/Deseason_VA!AA$5*100</f>
        <v>7.6889270158897443</v>
      </c>
      <c r="AB8" s="45">
        <f>Deseason_VA!AB8/Deseason_VA!AB$5*100</f>
        <v>11.021711419968959</v>
      </c>
      <c r="AC8" s="45">
        <f>Deseason_VA!AC8/Deseason_VA!AC$5*100</f>
        <v>13.23321885973154</v>
      </c>
      <c r="AD8" s="45">
        <f>Deseason_VA!AD8/Deseason_VA!AD$5*100</f>
        <v>11.391239200343904</v>
      </c>
      <c r="AE8" s="45">
        <f>Deseason_VA!AE8/Deseason_VA!AE$5*100</f>
        <v>12.580510483631619</v>
      </c>
      <c r="AF8" s="45">
        <f>Deseason_VA!AF8/Deseason_VA!AF$5*100</f>
        <v>11.231222484427766</v>
      </c>
      <c r="AG8" s="45">
        <f>Deseason_VA!AG8/Deseason_VA!AG$5*100</f>
        <v>13.018343577511015</v>
      </c>
      <c r="AH8" s="45">
        <f>Deseason_VA!AH8/Deseason_VA!AH$5*100</f>
        <v>10.507901837578951</v>
      </c>
      <c r="AI8" s="45">
        <f>Deseason_VA!AI8/Deseason_VA!AI$5*100</f>
        <v>11.738784937884461</v>
      </c>
      <c r="AJ8" s="45">
        <f>Deseason_VA!AJ8/Deseason_VA!AJ$5*100</f>
        <v>12.88663451162882</v>
      </c>
      <c r="AK8" s="45">
        <f>Deseason_VA!AK8/Deseason_VA!AK$5*100</f>
        <v>12.453203843362516</v>
      </c>
      <c r="AL8" s="45">
        <f>Deseason_VA!AL8/Deseason_VA!AL$5*100</f>
        <v>12.580780938086075</v>
      </c>
      <c r="AM8" s="45">
        <f>Deseason_VA!AM8/Deseason_VA!AM$5*100</f>
        <v>11.694657224508086</v>
      </c>
      <c r="AN8" s="45">
        <f>Deseason_VA!AN8/Deseason_VA!AN$5*100</f>
        <v>12.860454313230887</v>
      </c>
      <c r="AO8" s="45">
        <f>Deseason_VA!AO8/Deseason_VA!AO$5*100</f>
        <v>12.094101408134005</v>
      </c>
      <c r="AP8" s="45">
        <f>Deseason_VA!AP8/Deseason_VA!AP$5*100</f>
        <v>13.13522997373637</v>
      </c>
      <c r="AQ8" s="45">
        <f>Deseason_VA!AQ8/Deseason_VA!AQ$5*100</f>
        <v>11.890058087065141</v>
      </c>
      <c r="AR8" s="45">
        <f>Deseason_VA!AR8/Deseason_VA!AR$5*100</f>
        <v>11.118628437223322</v>
      </c>
      <c r="AS8" s="45">
        <f>Deseason_VA!AS8/Deseason_VA!AS$5*100</f>
        <v>11.214351573969395</v>
      </c>
      <c r="AT8" s="45">
        <f>Deseason_VA!AT8/Deseason_VA!AT$5*100</f>
        <v>12.465727099809678</v>
      </c>
      <c r="AU8" s="45">
        <f>Deseason_VA!AU8/Deseason_VA!AU$5*100</f>
        <v>11.947466900956728</v>
      </c>
      <c r="AV8" s="45">
        <f>Deseason_VA!AV8/Deseason_VA!AV$5*100</f>
        <v>10.95950949811655</v>
      </c>
      <c r="AW8" s="45">
        <f>Deseason_VA!AW8/Deseason_VA!AW$5*100</f>
        <v>11.269982136531445</v>
      </c>
      <c r="AX8" s="45">
        <f>Deseason_VA!AX8/Deseason_VA!AX$5*100</f>
        <v>11.036940831860184</v>
      </c>
      <c r="AY8" s="45">
        <f>Deseason_VA!AY8/Deseason_VA!AY$5*100</f>
        <v>13.314109788399184</v>
      </c>
      <c r="AZ8" s="45">
        <f>Deseason_VA!AZ8/Deseason_VA!AZ$5*100</f>
        <v>12.455447470913439</v>
      </c>
      <c r="BA8" s="45">
        <f>Deseason_VA!BA8/Deseason_VA!BA$5*100</f>
        <v>11.697738445905982</v>
      </c>
      <c r="BB8" s="45">
        <f>Deseason_VA!BB8/Deseason_VA!BB$5*100</f>
        <v>9.3316804651190619</v>
      </c>
      <c r="BC8" s="45">
        <f>Deseason_VA!BC8/Deseason_VA!BC$5*100</f>
        <v>11.141433672750148</v>
      </c>
      <c r="BD8" s="45">
        <f>Deseason_VA!BD8/Deseason_VA!BD$5*100</f>
        <v>11.271862523997553</v>
      </c>
      <c r="BE8" s="45">
        <f>Deseason_VA!BE8/Deseason_VA!BE$5*100</f>
        <v>10.511202588367457</v>
      </c>
      <c r="BF8" s="45">
        <f>Deseason_VA!BF8/Deseason_VA!BF$5*100</f>
        <v>9.8124928589033118</v>
      </c>
    </row>
    <row r="9" spans="1:58" s="19" customFormat="1" ht="17.100000000000001" customHeight="1" x14ac:dyDescent="0.2">
      <c r="A9" s="40" t="s">
        <v>4</v>
      </c>
      <c r="B9" s="45" t="e">
        <f>Deseason_VA!B9/Deseason_VA!B$5*100</f>
        <v>#DIV/0!</v>
      </c>
      <c r="C9" s="45" t="e">
        <f>Deseason_VA!C9/Deseason_VA!C$5*100</f>
        <v>#DIV/0!</v>
      </c>
      <c r="D9" s="45">
        <f>Deseason_VA!D9/Deseason_VA!D$5*100</f>
        <v>4.9872880385720713</v>
      </c>
      <c r="E9" s="45">
        <f>Deseason_VA!E9/Deseason_VA!E$5*100</f>
        <v>5.6150781393624634</v>
      </c>
      <c r="F9" s="45">
        <f>Deseason_VA!F9/Deseason_VA!F$5*100</f>
        <v>5.7164437573237228</v>
      </c>
      <c r="G9" s="45">
        <f>Deseason_VA!G9/Deseason_VA!G$5*100</f>
        <v>4.2044573285712321</v>
      </c>
      <c r="H9" s="45">
        <f>Deseason_VA!H9/Deseason_VA!H$5*100</f>
        <v>4.0611365954558885</v>
      </c>
      <c r="I9" s="45">
        <f>Deseason_VA!I9/Deseason_VA!I$5*100</f>
        <v>3.8345872844092916</v>
      </c>
      <c r="J9" s="45">
        <f>Deseason_VA!J9/Deseason_VA!J$5*100</f>
        <v>3.5970865772560514</v>
      </c>
      <c r="K9" s="45">
        <f>Deseason_VA!K9/Deseason_VA!K$5*100</f>
        <v>3.372863755209845</v>
      </c>
      <c r="L9" s="45">
        <f>Deseason_VA!L9/Deseason_VA!L$5*100</f>
        <v>3.7939070428755639</v>
      </c>
      <c r="M9" s="45">
        <f>Deseason_VA!M9/Deseason_VA!M$5*100</f>
        <v>3.2433203758027482</v>
      </c>
      <c r="N9" s="45">
        <f>Deseason_VA!N9/Deseason_VA!N$5*100</f>
        <v>3.2398058796256595</v>
      </c>
      <c r="O9" s="45">
        <f>Deseason_VA!O9/Deseason_VA!O$5*100</f>
        <v>2.8573928469705612</v>
      </c>
      <c r="P9" s="45">
        <f>Deseason_VA!P9/Deseason_VA!P$5*100</f>
        <v>2.1473934075931989</v>
      </c>
      <c r="Q9" s="45">
        <f>Deseason_VA!Q9/Deseason_VA!Q$5*100</f>
        <v>4.1748343002862702</v>
      </c>
      <c r="R9" s="45">
        <f>Deseason_VA!R9/Deseason_VA!R$5*100</f>
        <v>3.6705759145464105</v>
      </c>
      <c r="S9" s="45">
        <f>Deseason_VA!S9/Deseason_VA!S$5*100</f>
        <v>3.1406750782567161</v>
      </c>
      <c r="T9" s="45">
        <f>Deseason_VA!T9/Deseason_VA!T$5*100</f>
        <v>2.1101008474884768</v>
      </c>
      <c r="U9" s="45">
        <f>Deseason_VA!U9/Deseason_VA!U$5*100</f>
        <v>1.4918928405362315</v>
      </c>
      <c r="V9" s="45">
        <f>Deseason_VA!V9/Deseason_VA!V$5*100</f>
        <v>5.4701685344160191</v>
      </c>
      <c r="W9" s="45">
        <f>Deseason_VA!W9/Deseason_VA!W$5*100</f>
        <v>4.8252055013946622</v>
      </c>
      <c r="X9" s="45">
        <f>Deseason_VA!X9/Deseason_VA!X$5*100</f>
        <v>6.7610032608391268</v>
      </c>
      <c r="Y9" s="45">
        <f>Deseason_VA!Y9/Deseason_VA!Y$5*100</f>
        <v>4.7741255000714427</v>
      </c>
      <c r="Z9" s="45">
        <f>Deseason_VA!Z9/Deseason_VA!Z$5*100</f>
        <v>3.0743364067109891</v>
      </c>
      <c r="AA9" s="45">
        <f>Deseason_VA!AA9/Deseason_VA!AA$5*100</f>
        <v>1.7425257497456028</v>
      </c>
      <c r="AB9" s="45">
        <f>Deseason_VA!AB9/Deseason_VA!AB$5*100</f>
        <v>2.7621958343260333</v>
      </c>
      <c r="AC9" s="45">
        <f>Deseason_VA!AC9/Deseason_VA!AC$5*100</f>
        <v>3.0664077843977973</v>
      </c>
      <c r="AD9" s="45">
        <f>Deseason_VA!AD9/Deseason_VA!AD$5*100</f>
        <v>3.0964929832190831</v>
      </c>
      <c r="AE9" s="45">
        <f>Deseason_VA!AE9/Deseason_VA!AE$5*100</f>
        <v>3.0914733943237316</v>
      </c>
      <c r="AF9" s="45">
        <f>Deseason_VA!AF9/Deseason_VA!AF$5*100</f>
        <v>3.0443448542363321</v>
      </c>
      <c r="AG9" s="45">
        <f>Deseason_VA!AG9/Deseason_VA!AG$5*100</f>
        <v>3.0005377157091209</v>
      </c>
      <c r="AH9" s="45">
        <f>Deseason_VA!AH9/Deseason_VA!AH$5*100</f>
        <v>2.655855099336871</v>
      </c>
      <c r="AI9" s="45">
        <f>Deseason_VA!AI9/Deseason_VA!AI$5*100</f>
        <v>3.1933336238303105</v>
      </c>
      <c r="AJ9" s="45">
        <f>Deseason_VA!AJ9/Deseason_VA!AJ$5*100</f>
        <v>3.0603888117310256</v>
      </c>
      <c r="AK9" s="45">
        <f>Deseason_VA!AK9/Deseason_VA!AK$5*100</f>
        <v>3.0410102654057471</v>
      </c>
      <c r="AL9" s="45">
        <f>Deseason_VA!AL9/Deseason_VA!AL$5*100</f>
        <v>3.0080583255458553</v>
      </c>
      <c r="AM9" s="45">
        <f>Deseason_VA!AM9/Deseason_VA!AM$5*100</f>
        <v>3.0789458860651311</v>
      </c>
      <c r="AN9" s="45">
        <f>Deseason_VA!AN9/Deseason_VA!AN$5*100</f>
        <v>3.2020087427013988</v>
      </c>
      <c r="AO9" s="45">
        <f>Deseason_VA!AO9/Deseason_VA!AO$5*100</f>
        <v>3.3231363547583541</v>
      </c>
      <c r="AP9" s="45">
        <f>Deseason_VA!AP9/Deseason_VA!AP$5*100</f>
        <v>3.1901808753611984</v>
      </c>
      <c r="AQ9" s="45">
        <f>Deseason_VA!AQ9/Deseason_VA!AQ$5*100</f>
        <v>3.1586672249865084</v>
      </c>
      <c r="AR9" s="45">
        <f>Deseason_VA!AR9/Deseason_VA!AR$5*100</f>
        <v>3.3097955219638617</v>
      </c>
      <c r="AS9" s="45">
        <f>Deseason_VA!AS9/Deseason_VA!AS$5*100</f>
        <v>3.3946941513477933</v>
      </c>
      <c r="AT9" s="45">
        <f>Deseason_VA!AT9/Deseason_VA!AT$5*100</f>
        <v>3.4044440125319144</v>
      </c>
      <c r="AU9" s="45">
        <f>Deseason_VA!AU9/Deseason_VA!AU$5*100</f>
        <v>3.4483265941250716</v>
      </c>
      <c r="AV9" s="45">
        <f>Deseason_VA!AV9/Deseason_VA!AV$5*100</f>
        <v>3.473392157789152</v>
      </c>
      <c r="AW9" s="45">
        <f>Deseason_VA!AW9/Deseason_VA!AW$5*100</f>
        <v>3.5263175206466815</v>
      </c>
      <c r="AX9" s="45">
        <f>Deseason_VA!AX9/Deseason_VA!AX$5*100</f>
        <v>3.8495195076832696</v>
      </c>
      <c r="AY9" s="45">
        <f>Deseason_VA!AY9/Deseason_VA!AY$5*100</f>
        <v>4.2757952494656966</v>
      </c>
      <c r="AZ9" s="45">
        <f>Deseason_VA!AZ9/Deseason_VA!AZ$5*100</f>
        <v>3.8985286246463136</v>
      </c>
      <c r="BA9" s="45">
        <f>Deseason_VA!BA9/Deseason_VA!BA$5*100</f>
        <v>3.8829003254961818</v>
      </c>
      <c r="BB9" s="45">
        <f>Deseason_VA!BB9/Deseason_VA!BB$5*100</f>
        <v>3.974073352130767</v>
      </c>
      <c r="BC9" s="45">
        <f>Deseason_VA!BC9/Deseason_VA!BC$5*100</f>
        <v>4.026380467098174</v>
      </c>
      <c r="BD9" s="45">
        <f>Deseason_VA!BD9/Deseason_VA!BD$5*100</f>
        <v>4.1608511851344616</v>
      </c>
      <c r="BE9" s="45">
        <f>Deseason_VA!BE9/Deseason_VA!BE$5*100</f>
        <v>4.0714856741652694</v>
      </c>
      <c r="BF9" s="45">
        <f>Deseason_VA!BF9/Deseason_VA!BF$5*100</f>
        <v>3.9453957411171983</v>
      </c>
    </row>
    <row r="10" spans="1:58" s="19" customFormat="1" ht="17.100000000000001" customHeight="1" x14ac:dyDescent="0.2">
      <c r="A10" s="40" t="s">
        <v>5</v>
      </c>
      <c r="B10" s="45" t="e">
        <f>Deseason_VA!B10/Deseason_VA!B$5*100</f>
        <v>#DIV/0!</v>
      </c>
      <c r="C10" s="45" t="e">
        <f>Deseason_VA!C10/Deseason_VA!C$5*100</f>
        <v>#DIV/0!</v>
      </c>
      <c r="D10" s="45">
        <f>Deseason_VA!D10/Deseason_VA!D$5*100</f>
        <v>2.9956442199699323E-2</v>
      </c>
      <c r="E10" s="45">
        <f>Deseason_VA!E10/Deseason_VA!E$5*100</f>
        <v>3.1516567618331437E-2</v>
      </c>
      <c r="F10" s="45">
        <f>Deseason_VA!F10/Deseason_VA!F$5*100</f>
        <v>2.9063602654367589E-2</v>
      </c>
      <c r="G10" s="45">
        <f>Deseason_VA!G10/Deseason_VA!G$5*100</f>
        <v>2.2602042542891256E-2</v>
      </c>
      <c r="H10" s="45">
        <f>Deseason_VA!H10/Deseason_VA!H$5*100</f>
        <v>2.5186069604670982E-2</v>
      </c>
      <c r="I10" s="45">
        <f>Deseason_VA!I10/Deseason_VA!I$5*100</f>
        <v>2.6531816053198962E-2</v>
      </c>
      <c r="J10" s="45">
        <f>Deseason_VA!J10/Deseason_VA!J$5*100</f>
        <v>1.8524532122250106E-2</v>
      </c>
      <c r="K10" s="45">
        <f>Deseason_VA!K10/Deseason_VA!K$5*100</f>
        <v>1.7034185723364285E-2</v>
      </c>
      <c r="L10" s="45">
        <f>Deseason_VA!L10/Deseason_VA!L$5*100</f>
        <v>1.7750134633288076E-2</v>
      </c>
      <c r="M10" s="45">
        <f>Deseason_VA!M10/Deseason_VA!M$5*100</f>
        <v>1.4612389428945815E-2</v>
      </c>
      <c r="N10" s="45">
        <f>Deseason_VA!N10/Deseason_VA!N$5*100</f>
        <v>2.2806253239136827E-2</v>
      </c>
      <c r="O10" s="45">
        <f>Deseason_VA!O10/Deseason_VA!O$5*100</f>
        <v>2.4350800995147144E-2</v>
      </c>
      <c r="P10" s="45">
        <f>Deseason_VA!P10/Deseason_VA!P$5*100</f>
        <v>1.4735479528975387E-2</v>
      </c>
      <c r="Q10" s="45">
        <f>Deseason_VA!Q10/Deseason_VA!Q$5*100</f>
        <v>1.6249011889580486E-2</v>
      </c>
      <c r="R10" s="45">
        <f>Deseason_VA!R10/Deseason_VA!R$5*100</f>
        <v>1.163952991541429E-2</v>
      </c>
      <c r="S10" s="45">
        <f>Deseason_VA!S10/Deseason_VA!S$5*100</f>
        <v>1.0952848224204191E-2</v>
      </c>
      <c r="T10" s="45">
        <f>Deseason_VA!T10/Deseason_VA!T$5*100</f>
        <v>1.3305951964444734E-2</v>
      </c>
      <c r="U10" s="45">
        <f>Deseason_VA!U10/Deseason_VA!U$5*100</f>
        <v>1.4087800121596271E-2</v>
      </c>
      <c r="V10" s="45">
        <f>Deseason_VA!V10/Deseason_VA!V$5*100</f>
        <v>1.8426340493148979E-2</v>
      </c>
      <c r="W10" s="45">
        <f>Deseason_VA!W10/Deseason_VA!W$5*100</f>
        <v>2.0403520705538487E-2</v>
      </c>
      <c r="X10" s="45">
        <f>Deseason_VA!X10/Deseason_VA!X$5*100</f>
        <v>2.7732981284068613E-2</v>
      </c>
      <c r="Y10" s="45">
        <f>Deseason_VA!Y10/Deseason_VA!Y$5*100</f>
        <v>2.0469633441731219E-2</v>
      </c>
      <c r="Z10" s="45">
        <f>Deseason_VA!Z10/Deseason_VA!Z$5*100</f>
        <v>1.44540815546489E-2</v>
      </c>
      <c r="AA10" s="45">
        <f>Deseason_VA!AA10/Deseason_VA!AA$5*100</f>
        <v>9.0615439289975785E-3</v>
      </c>
      <c r="AB10" s="45">
        <f>Deseason_VA!AB10/Deseason_VA!AB$5*100</f>
        <v>1.6219992384895986E-2</v>
      </c>
      <c r="AC10" s="45">
        <f>Deseason_VA!AC10/Deseason_VA!AC$5*100</f>
        <v>1.8595027202654577E-2</v>
      </c>
      <c r="AD10" s="45">
        <f>Deseason_VA!AD10/Deseason_VA!AD$5*100</f>
        <v>1.8859864769482954E-2</v>
      </c>
      <c r="AE10" s="45">
        <f>Deseason_VA!AE10/Deseason_VA!AE$5*100</f>
        <v>1.8377983981848006E-2</v>
      </c>
      <c r="AF10" s="45">
        <f>Deseason_VA!AF10/Deseason_VA!AF$5*100</f>
        <v>1.6378071744545565E-2</v>
      </c>
      <c r="AG10" s="45">
        <f>Deseason_VA!AG10/Deseason_VA!AG$5*100</f>
        <v>1.4966162826452915E-2</v>
      </c>
      <c r="AH10" s="45">
        <f>Deseason_VA!AH10/Deseason_VA!AH$5*100</f>
        <v>1.3101850836256949E-2</v>
      </c>
      <c r="AI10" s="45">
        <f>Deseason_VA!AI10/Deseason_VA!AI$5*100</f>
        <v>1.6050297679537046E-2</v>
      </c>
      <c r="AJ10" s="45">
        <f>Deseason_VA!AJ10/Deseason_VA!AJ$5*100</f>
        <v>1.6060209824248148E-2</v>
      </c>
      <c r="AK10" s="45">
        <f>Deseason_VA!AK10/Deseason_VA!AK$5*100</f>
        <v>1.5556291676958874E-2</v>
      </c>
      <c r="AL10" s="45">
        <f>Deseason_VA!AL10/Deseason_VA!AL$5*100</f>
        <v>1.4870826412544759E-2</v>
      </c>
      <c r="AM10" s="45">
        <f>Deseason_VA!AM10/Deseason_VA!AM$5*100</f>
        <v>1.4420814761122643E-2</v>
      </c>
      <c r="AN10" s="45">
        <f>Deseason_VA!AN10/Deseason_VA!AN$5*100</f>
        <v>1.2517074941054212E-2</v>
      </c>
      <c r="AO10" s="45">
        <f>Deseason_VA!AO10/Deseason_VA!AO$5*100</f>
        <v>1.2102107427809906E-2</v>
      </c>
      <c r="AP10" s="45">
        <f>Deseason_VA!AP10/Deseason_VA!AP$5*100</f>
        <v>1.1443450851838604E-2</v>
      </c>
      <c r="AQ10" s="45">
        <f>Deseason_VA!AQ10/Deseason_VA!AQ$5*100</f>
        <v>1.1808922116272784E-2</v>
      </c>
      <c r="AR10" s="45">
        <f>Deseason_VA!AR10/Deseason_VA!AR$5*100</f>
        <v>1.3063640957612243E-2</v>
      </c>
      <c r="AS10" s="45">
        <f>Deseason_VA!AS10/Deseason_VA!AS$5*100</f>
        <v>1.3532485450339256E-2</v>
      </c>
      <c r="AT10" s="45">
        <f>Deseason_VA!AT10/Deseason_VA!AT$5*100</f>
        <v>1.3808589326194928E-2</v>
      </c>
      <c r="AU10" s="45">
        <f>Deseason_VA!AU10/Deseason_VA!AU$5*100</f>
        <v>1.5055867992657188E-2</v>
      </c>
      <c r="AV10" s="45">
        <f>Deseason_VA!AV10/Deseason_VA!AV$5*100</f>
        <v>1.5061538547946517E-2</v>
      </c>
      <c r="AW10" s="45">
        <f>Deseason_VA!AW10/Deseason_VA!AW$5*100</f>
        <v>1.5034279105394382E-2</v>
      </c>
      <c r="AX10" s="45">
        <f>Deseason_VA!AX10/Deseason_VA!AX$5*100</f>
        <v>1.269414615476855E-2</v>
      </c>
      <c r="AY10" s="45">
        <f>Deseason_VA!AY10/Deseason_VA!AY$5*100</f>
        <v>1.2434963219730533E-2</v>
      </c>
      <c r="AZ10" s="45">
        <f>Deseason_VA!AZ10/Deseason_VA!AZ$5*100</f>
        <v>1.2008189152639464E-2</v>
      </c>
      <c r="BA10" s="45">
        <f>Deseason_VA!BA10/Deseason_VA!BA$5*100</f>
        <v>1.3211525990691975E-2</v>
      </c>
      <c r="BB10" s="45">
        <f>Deseason_VA!BB10/Deseason_VA!BB$5*100</f>
        <v>1.599626752456863E-2</v>
      </c>
      <c r="BC10" s="45">
        <f>Deseason_VA!BC10/Deseason_VA!BC$5*100</f>
        <v>1.4380940184633106E-2</v>
      </c>
      <c r="BD10" s="45">
        <f>Deseason_VA!BD10/Deseason_VA!BD$5*100</f>
        <v>1.4190478442130007E-2</v>
      </c>
      <c r="BE10" s="45">
        <f>Deseason_VA!BE10/Deseason_VA!BE$5*100</f>
        <v>1.5554654166346625E-2</v>
      </c>
      <c r="BF10" s="45">
        <f>Deseason_VA!BF10/Deseason_VA!BF$5*100</f>
        <v>1.7901547822371182E-2</v>
      </c>
    </row>
    <row r="11" spans="1:58" s="19" customFormat="1" ht="17.100000000000001" customHeight="1" x14ac:dyDescent="0.2">
      <c r="A11" s="40" t="s">
        <v>6</v>
      </c>
      <c r="B11" s="45" t="e">
        <f>Deseason_VA!B11/Deseason_VA!B$5*100</f>
        <v>#DIV/0!</v>
      </c>
      <c r="C11" s="45" t="e">
        <f>Deseason_VA!C11/Deseason_VA!C$5*100</f>
        <v>#DIV/0!</v>
      </c>
      <c r="D11" s="45">
        <f>Deseason_VA!D11/Deseason_VA!D$5*100</f>
        <v>7.0115348911928628</v>
      </c>
      <c r="E11" s="45">
        <f>Deseason_VA!E11/Deseason_VA!E$5*100</f>
        <v>0.91378861311094772</v>
      </c>
      <c r="F11" s="45">
        <f>Deseason_VA!F11/Deseason_VA!F$5*100</f>
        <v>1.0944361492134005</v>
      </c>
      <c r="G11" s="45">
        <f>Deseason_VA!G11/Deseason_VA!G$5*100</f>
        <v>5.5832906101285298</v>
      </c>
      <c r="H11" s="45">
        <f>Deseason_VA!H11/Deseason_VA!H$5*100</f>
        <v>2.1920474848716536</v>
      </c>
      <c r="I11" s="45">
        <f>Deseason_VA!I11/Deseason_VA!I$5*100</f>
        <v>1.0909388352619163</v>
      </c>
      <c r="J11" s="45">
        <f>Deseason_VA!J11/Deseason_VA!J$5*100</f>
        <v>2.1688239592475034</v>
      </c>
      <c r="K11" s="45">
        <f>Deseason_VA!K11/Deseason_VA!K$5*100</f>
        <v>5.5377925795416738</v>
      </c>
      <c r="L11" s="45">
        <f>Deseason_VA!L11/Deseason_VA!L$5*100</f>
        <v>3.0570143299674739</v>
      </c>
      <c r="M11" s="45">
        <f>Deseason_VA!M11/Deseason_VA!M$5*100</f>
        <v>6.1298154614797289</v>
      </c>
      <c r="N11" s="45">
        <f>Deseason_VA!N11/Deseason_VA!N$5*100</f>
        <v>3.6174544105180084</v>
      </c>
      <c r="O11" s="45">
        <f>Deseason_VA!O11/Deseason_VA!O$5*100</f>
        <v>0.76414033874704224</v>
      </c>
      <c r="P11" s="45">
        <f>Deseason_VA!P11/Deseason_VA!P$5*100</f>
        <v>12.187794112160601</v>
      </c>
      <c r="Q11" s="45">
        <f>Deseason_VA!Q11/Deseason_VA!Q$5*100</f>
        <v>0.1383518138336256</v>
      </c>
      <c r="R11" s="45">
        <f>Deseason_VA!R11/Deseason_VA!R$5*100</f>
        <v>5.1639942380994803</v>
      </c>
      <c r="S11" s="45">
        <f>Deseason_VA!S11/Deseason_VA!S$5*100</f>
        <v>3.1937055828661824</v>
      </c>
      <c r="T11" s="45">
        <f>Deseason_VA!T11/Deseason_VA!T$5*100</f>
        <v>1.6892683592279572</v>
      </c>
      <c r="U11" s="45">
        <f>Deseason_VA!U11/Deseason_VA!U$5*100</f>
        <v>5.3588821980261816</v>
      </c>
      <c r="V11" s="45">
        <f>Deseason_VA!V11/Deseason_VA!V$5*100</f>
        <v>2.2049448516780901</v>
      </c>
      <c r="W11" s="45">
        <f>Deseason_VA!W11/Deseason_VA!W$5*100</f>
        <v>4.33438359013764</v>
      </c>
      <c r="X11" s="45">
        <f>Deseason_VA!X11/Deseason_VA!X$5*100</f>
        <v>3.5697882719118281</v>
      </c>
      <c r="Y11" s="45">
        <f>Deseason_VA!Y11/Deseason_VA!Y$5*100</f>
        <v>9.5006441701754518</v>
      </c>
      <c r="Z11" s="45">
        <f>Deseason_VA!Z11/Deseason_VA!Z$5*100</f>
        <v>2.0334201941297882</v>
      </c>
      <c r="AA11" s="45">
        <f>Deseason_VA!AA11/Deseason_VA!AA$5*100</f>
        <v>1.3077035079483066</v>
      </c>
      <c r="AB11" s="45">
        <f>Deseason_VA!AB11/Deseason_VA!AB$5*100</f>
        <v>12.089740040375517</v>
      </c>
      <c r="AC11" s="45">
        <f>Deseason_VA!AC11/Deseason_VA!AC$5*100</f>
        <v>1.3603426451007805</v>
      </c>
      <c r="AD11" s="45">
        <f>Deseason_VA!AD11/Deseason_VA!AD$5*100</f>
        <v>2.4963777460835455</v>
      </c>
      <c r="AE11" s="45">
        <f>Deseason_VA!AE11/Deseason_VA!AE$5*100</f>
        <v>1.8893713009911204</v>
      </c>
      <c r="AF11" s="45">
        <f>Deseason_VA!AF11/Deseason_VA!AF$5*100</f>
        <v>1.7289314518306742</v>
      </c>
      <c r="AG11" s="45">
        <f>Deseason_VA!AG11/Deseason_VA!AG$5*100</f>
        <v>0.86605393698727262</v>
      </c>
      <c r="AH11" s="45">
        <f>Deseason_VA!AH11/Deseason_VA!AH$5*100</f>
        <v>10.436854216932074</v>
      </c>
      <c r="AI11" s="45">
        <f>Deseason_VA!AI11/Deseason_VA!AI$5*100</f>
        <v>2.1184443700566127</v>
      </c>
      <c r="AJ11" s="45">
        <f>Deseason_VA!AJ11/Deseason_VA!AJ$5*100</f>
        <v>3.8135631642554904</v>
      </c>
      <c r="AK11" s="45">
        <f>Deseason_VA!AK11/Deseason_VA!AK$5*100</f>
        <v>3.6664310612887303</v>
      </c>
      <c r="AL11" s="45">
        <f>Deseason_VA!AL11/Deseason_VA!AL$5*100</f>
        <v>3.6699370449891964</v>
      </c>
      <c r="AM11" s="45">
        <f>Deseason_VA!AM11/Deseason_VA!AM$5*100</f>
        <v>3.4676613759989205</v>
      </c>
      <c r="AN11" s="45">
        <f>Deseason_VA!AN11/Deseason_VA!AN$5*100</f>
        <v>3.1984880254978973</v>
      </c>
      <c r="AO11" s="45">
        <f>Deseason_VA!AO11/Deseason_VA!AO$5*100</f>
        <v>2.3526496757024549</v>
      </c>
      <c r="AP11" s="45">
        <f>Deseason_VA!AP11/Deseason_VA!AP$5*100</f>
        <v>4.2378653300241051</v>
      </c>
      <c r="AQ11" s="45">
        <f>Deseason_VA!AQ11/Deseason_VA!AQ$5*100</f>
        <v>4.8483846769511443</v>
      </c>
      <c r="AR11" s="45">
        <f>Deseason_VA!AR11/Deseason_VA!AR$5*100</f>
        <v>3.5248314572904471</v>
      </c>
      <c r="AS11" s="45">
        <f>Deseason_VA!AS11/Deseason_VA!AS$5*100</f>
        <v>3.7946944662134814</v>
      </c>
      <c r="AT11" s="45">
        <f>Deseason_VA!AT11/Deseason_VA!AT$5*100</f>
        <v>3.7966418980405292</v>
      </c>
      <c r="AU11" s="45">
        <f>Deseason_VA!AU11/Deseason_VA!AU$5*100</f>
        <v>4.0755353181071943</v>
      </c>
      <c r="AV11" s="45">
        <f>Deseason_VA!AV11/Deseason_VA!AV$5*100</f>
        <v>4.5011490523423978</v>
      </c>
      <c r="AW11" s="45">
        <f>Deseason_VA!AW11/Deseason_VA!AW$5*100</f>
        <v>4.5518272876024506</v>
      </c>
      <c r="AX11" s="45">
        <f>Deseason_VA!AX11/Deseason_VA!AX$5*100</f>
        <v>3.6966949357047545</v>
      </c>
      <c r="AY11" s="45">
        <f>Deseason_VA!AY11/Deseason_VA!AY$5*100</f>
        <v>3.8394397417288477</v>
      </c>
      <c r="AZ11" s="45">
        <f>Deseason_VA!AZ11/Deseason_VA!AZ$5*100</f>
        <v>3.9109542836126501</v>
      </c>
      <c r="BA11" s="45">
        <f>Deseason_VA!BA11/Deseason_VA!BA$5*100</f>
        <v>4.8550971073330205</v>
      </c>
      <c r="BB11" s="45">
        <f>Deseason_VA!BB11/Deseason_VA!BB$5*100</f>
        <v>3.9544579790248542</v>
      </c>
      <c r="BC11" s="45">
        <f>Deseason_VA!BC11/Deseason_VA!BC$5*100</f>
        <v>3.772095462829546</v>
      </c>
      <c r="BD11" s="45">
        <f>Deseason_VA!BD11/Deseason_VA!BD$5*100</f>
        <v>4.3470291290315082</v>
      </c>
      <c r="BE11" s="45">
        <f>Deseason_VA!BE11/Deseason_VA!BE$5*100</f>
        <v>3.5371490564958274</v>
      </c>
      <c r="BF11" s="45">
        <f>Deseason_VA!BF11/Deseason_VA!BF$5*100</f>
        <v>4.3553088180880799</v>
      </c>
    </row>
    <row r="12" spans="1:58" s="19" customFormat="1" ht="17.100000000000001" customHeight="1" x14ac:dyDescent="0.2">
      <c r="A12" s="40" t="s">
        <v>7</v>
      </c>
      <c r="B12" s="45" t="e">
        <f>Deseason_VA!B12/Deseason_VA!B$5*100</f>
        <v>#DIV/0!</v>
      </c>
      <c r="C12" s="45" t="e">
        <f>Deseason_VA!C12/Deseason_VA!C$5*100</f>
        <v>#DIV/0!</v>
      </c>
      <c r="D12" s="45">
        <f>Deseason_VA!D12/Deseason_VA!D$5*100</f>
        <v>5.0780464187513221</v>
      </c>
      <c r="E12" s="45">
        <f>Deseason_VA!E12/Deseason_VA!E$5*100</f>
        <v>5.2630319557113721</v>
      </c>
      <c r="F12" s="45">
        <f>Deseason_VA!F12/Deseason_VA!F$5*100</f>
        <v>4.7770801126114284</v>
      </c>
      <c r="G12" s="45">
        <f>Deseason_VA!G12/Deseason_VA!G$5*100</f>
        <v>3.756303349350091</v>
      </c>
      <c r="H12" s="45">
        <f>Deseason_VA!H12/Deseason_VA!H$5*100</f>
        <v>3.831173858765279</v>
      </c>
      <c r="I12" s="45">
        <f>Deseason_VA!I12/Deseason_VA!I$5*100</f>
        <v>3.6581390090163008</v>
      </c>
      <c r="J12" s="45">
        <f>Deseason_VA!J12/Deseason_VA!J$5*100</f>
        <v>3.2689972625442891</v>
      </c>
      <c r="K12" s="45">
        <f>Deseason_VA!K12/Deseason_VA!K$5*100</f>
        <v>2.9429134713959089</v>
      </c>
      <c r="L12" s="45">
        <f>Deseason_VA!L12/Deseason_VA!L$5*100</f>
        <v>2.912361858400395</v>
      </c>
      <c r="M12" s="45">
        <f>Deseason_VA!M12/Deseason_VA!M$5*100</f>
        <v>2.5655969345593359</v>
      </c>
      <c r="N12" s="45">
        <f>Deseason_VA!N12/Deseason_VA!N$5*100</f>
        <v>2.9817995161478579</v>
      </c>
      <c r="O12" s="45">
        <f>Deseason_VA!O12/Deseason_VA!O$5*100</f>
        <v>2.9352984534792061</v>
      </c>
      <c r="P12" s="45">
        <f>Deseason_VA!P12/Deseason_VA!P$5*100</f>
        <v>2.3057570879478968</v>
      </c>
      <c r="Q12" s="45">
        <f>Deseason_VA!Q12/Deseason_VA!Q$5*100</f>
        <v>3.202844032535662</v>
      </c>
      <c r="R12" s="45">
        <f>Deseason_VA!R12/Deseason_VA!R$5*100</f>
        <v>2.8294840875859713</v>
      </c>
      <c r="S12" s="45">
        <f>Deseason_VA!S12/Deseason_VA!S$5*100</f>
        <v>2.6446442646823591</v>
      </c>
      <c r="T12" s="45">
        <f>Deseason_VA!T12/Deseason_VA!T$5*100</f>
        <v>2.374092171818043</v>
      </c>
      <c r="U12" s="45">
        <f>Deseason_VA!U12/Deseason_VA!U$5*100</f>
        <v>2.1124212223048624</v>
      </c>
      <c r="V12" s="45">
        <f>Deseason_VA!V12/Deseason_VA!V$5*100</f>
        <v>2.464708175974279</v>
      </c>
      <c r="W12" s="45">
        <f>Deseason_VA!W12/Deseason_VA!W$5*100</f>
        <v>3.2593386374806403</v>
      </c>
      <c r="X12" s="45">
        <f>Deseason_VA!X12/Deseason_VA!X$5*100</f>
        <v>4.9041901337528602</v>
      </c>
      <c r="Y12" s="45">
        <f>Deseason_VA!Y12/Deseason_VA!Y$5*100</f>
        <v>3.4976418584566953</v>
      </c>
      <c r="Z12" s="45">
        <f>Deseason_VA!Z12/Deseason_VA!Z$5*100</f>
        <v>2.3330813064369926</v>
      </c>
      <c r="AA12" s="45">
        <f>Deseason_VA!AA12/Deseason_VA!AA$5*100</f>
        <v>1.300935283593357</v>
      </c>
      <c r="AB12" s="45">
        <f>Deseason_VA!AB12/Deseason_VA!AB$5*100</f>
        <v>2.0562350809067609</v>
      </c>
      <c r="AC12" s="45">
        <f>Deseason_VA!AC12/Deseason_VA!AC$5*100</f>
        <v>2.2705206657814552</v>
      </c>
      <c r="AD12" s="45">
        <f>Deseason_VA!AD12/Deseason_VA!AD$5*100</f>
        <v>2.1419704886742821</v>
      </c>
      <c r="AE12" s="45">
        <f>Deseason_VA!AE12/Deseason_VA!AE$5*100</f>
        <v>2.1772271467276623</v>
      </c>
      <c r="AF12" s="45">
        <f>Deseason_VA!AF12/Deseason_VA!AF$5*100</f>
        <v>2.2586936538790328</v>
      </c>
      <c r="AG12" s="45">
        <f>Deseason_VA!AG12/Deseason_VA!AG$5*100</f>
        <v>2.2302699705833824</v>
      </c>
      <c r="AH12" s="45">
        <f>Deseason_VA!AH12/Deseason_VA!AH$5*100</f>
        <v>2.0636118355905406</v>
      </c>
      <c r="AI12" s="45">
        <f>Deseason_VA!AI12/Deseason_VA!AI$5*100</f>
        <v>2.3295597509290955</v>
      </c>
      <c r="AJ12" s="45">
        <f>Deseason_VA!AJ12/Deseason_VA!AJ$5*100</f>
        <v>2.1470859444205157</v>
      </c>
      <c r="AK12" s="45">
        <f>Deseason_VA!AK12/Deseason_VA!AK$5*100</f>
        <v>2.0676356102065174</v>
      </c>
      <c r="AL12" s="45">
        <f>Deseason_VA!AL12/Deseason_VA!AL$5*100</f>
        <v>1.962361095909479</v>
      </c>
      <c r="AM12" s="45">
        <f>Deseason_VA!AM12/Deseason_VA!AM$5*100</f>
        <v>1.8751799054300193</v>
      </c>
      <c r="AN12" s="45">
        <f>Deseason_VA!AN12/Deseason_VA!AN$5*100</f>
        <v>1.6062103371648146</v>
      </c>
      <c r="AO12" s="45">
        <f>Deseason_VA!AO12/Deseason_VA!AO$5*100</f>
        <v>1.6487358596645414</v>
      </c>
      <c r="AP12" s="45">
        <f>Deseason_VA!AP12/Deseason_VA!AP$5*100</f>
        <v>1.3770080104302194</v>
      </c>
      <c r="AQ12" s="45">
        <f>Deseason_VA!AQ12/Deseason_VA!AQ$5*100</f>
        <v>1.6495252015458453</v>
      </c>
      <c r="AR12" s="45">
        <f>Deseason_VA!AR12/Deseason_VA!AR$5*100</f>
        <v>1.9028380864608243</v>
      </c>
      <c r="AS12" s="45">
        <f>Deseason_VA!AS12/Deseason_VA!AS$5*100</f>
        <v>2.1165004661388305</v>
      </c>
      <c r="AT12" s="45">
        <f>Deseason_VA!AT12/Deseason_VA!AT$5*100</f>
        <v>2.435778258673305</v>
      </c>
      <c r="AU12" s="45">
        <f>Deseason_VA!AU12/Deseason_VA!AU$5*100</f>
        <v>2.4483951258825005</v>
      </c>
      <c r="AV12" s="45">
        <f>Deseason_VA!AV12/Deseason_VA!AV$5*100</f>
        <v>2.3489405666118137</v>
      </c>
      <c r="AW12" s="45">
        <f>Deseason_VA!AW12/Deseason_VA!AW$5*100</f>
        <v>2.5218879488677759</v>
      </c>
      <c r="AX12" s="45">
        <f>Deseason_VA!AX12/Deseason_VA!AX$5*100</f>
        <v>2.5201643136706342</v>
      </c>
      <c r="AY12" s="45">
        <f>Deseason_VA!AY12/Deseason_VA!AY$5*100</f>
        <v>2.5173584405864573</v>
      </c>
      <c r="AZ12" s="45">
        <f>Deseason_VA!AZ12/Deseason_VA!AZ$5*100</f>
        <v>2.3927819639780132</v>
      </c>
      <c r="BA12" s="45">
        <f>Deseason_VA!BA12/Deseason_VA!BA$5*100</f>
        <v>2.2716420242798114</v>
      </c>
      <c r="BB12" s="45">
        <f>Deseason_VA!BB12/Deseason_VA!BB$5*100</f>
        <v>2.1592895173295377</v>
      </c>
      <c r="BC12" s="45">
        <f>Deseason_VA!BC12/Deseason_VA!BC$5*100</f>
        <v>2.2508895442703016</v>
      </c>
      <c r="BD12" s="45">
        <f>Deseason_VA!BD12/Deseason_VA!BD$5*100</f>
        <v>2.3526450335657199</v>
      </c>
      <c r="BE12" s="45">
        <f>Deseason_VA!BE12/Deseason_VA!BE$5*100</f>
        <v>2.1010450671426151</v>
      </c>
      <c r="BF12" s="45">
        <f>Deseason_VA!BF12/Deseason_VA!BF$5*100</f>
        <v>2.1407667941144863</v>
      </c>
    </row>
    <row r="13" spans="1:58" s="64" customFormat="1" ht="17.100000000000001" customHeight="1" x14ac:dyDescent="0.2">
      <c r="A13" s="61" t="s">
        <v>97</v>
      </c>
      <c r="B13" s="68" t="e">
        <f>SUM(B14:B18)</f>
        <v>#DIV/0!</v>
      </c>
      <c r="C13" s="68" t="e">
        <f t="shared" ref="C13:AA13" si="21">SUM(C14:C18)</f>
        <v>#DIV/0!</v>
      </c>
      <c r="D13" s="68">
        <f t="shared" si="21"/>
        <v>7.9609684819611122</v>
      </c>
      <c r="E13" s="68">
        <f t="shared" si="21"/>
        <v>8.923654842478939</v>
      </c>
      <c r="F13" s="68">
        <f t="shared" si="21"/>
        <v>8.0388594157531816</v>
      </c>
      <c r="G13" s="68">
        <f t="shared" si="21"/>
        <v>8.6405920683998865</v>
      </c>
      <c r="H13" s="68">
        <f t="shared" si="21"/>
        <v>26.090913948116558</v>
      </c>
      <c r="I13" s="68">
        <f t="shared" si="21"/>
        <v>25.175493560033662</v>
      </c>
      <c r="J13" s="68">
        <f t="shared" si="21"/>
        <v>26.221259834751713</v>
      </c>
      <c r="K13" s="68">
        <f t="shared" si="21"/>
        <v>23.384554034765106</v>
      </c>
      <c r="L13" s="68">
        <f t="shared" si="21"/>
        <v>25.302201486387386</v>
      </c>
      <c r="M13" s="68">
        <f t="shared" si="21"/>
        <v>23.735419931468755</v>
      </c>
      <c r="N13" s="68">
        <f t="shared" si="21"/>
        <v>25.962746713612038</v>
      </c>
      <c r="O13" s="68">
        <f t="shared" si="21"/>
        <v>27.279741257066664</v>
      </c>
      <c r="P13" s="68">
        <f t="shared" si="21"/>
        <v>21.700987786890764</v>
      </c>
      <c r="Q13" s="68">
        <f t="shared" si="21"/>
        <v>28.581639360052804</v>
      </c>
      <c r="R13" s="68">
        <f t="shared" si="21"/>
        <v>26.281655781040616</v>
      </c>
      <c r="S13" s="68">
        <f t="shared" si="21"/>
        <v>25.49447391258316</v>
      </c>
      <c r="T13" s="68">
        <f t="shared" si="21"/>
        <v>24.311240012208124</v>
      </c>
      <c r="U13" s="68">
        <f t="shared" si="21"/>
        <v>22.681084803505165</v>
      </c>
      <c r="V13" s="68">
        <f t="shared" si="21"/>
        <v>25.994972680679432</v>
      </c>
      <c r="W13" s="68">
        <f t="shared" si="21"/>
        <v>28.882848062544547</v>
      </c>
      <c r="X13" s="68">
        <f t="shared" si="21"/>
        <v>46.881734835500637</v>
      </c>
      <c r="Y13" s="68">
        <f t="shared" si="21"/>
        <v>34.987486600297615</v>
      </c>
      <c r="Z13" s="68">
        <f t="shared" si="21"/>
        <v>25.36948321646199</v>
      </c>
      <c r="AA13" s="68">
        <f t="shared" si="21"/>
        <v>15.425341151174941</v>
      </c>
      <c r="AB13" s="68">
        <f t="shared" ref="AB13:AG13" si="22">SUM(AB14:AB18)</f>
        <v>23.769443749082082</v>
      </c>
      <c r="AC13" s="68">
        <f t="shared" si="22"/>
        <v>26.89106337911236</v>
      </c>
      <c r="AD13" s="68">
        <f t="shared" si="22"/>
        <v>27.279301907170847</v>
      </c>
      <c r="AE13" s="68">
        <f t="shared" si="22"/>
        <v>27.49554795232131</v>
      </c>
      <c r="AF13" s="68">
        <f t="shared" si="22"/>
        <v>28.330065364139848</v>
      </c>
      <c r="AG13" s="68">
        <f t="shared" si="22"/>
        <v>27.631251011874269</v>
      </c>
      <c r="AH13" s="68">
        <f t="shared" ref="AH13:AQ13" si="23">SUM(AH14:AH18)</f>
        <v>22.19564832918136</v>
      </c>
      <c r="AI13" s="68">
        <f t="shared" si="23"/>
        <v>26.770366289758602</v>
      </c>
      <c r="AJ13" s="68">
        <f t="shared" si="23"/>
        <v>25.455003410229256</v>
      </c>
      <c r="AK13" s="68">
        <f t="shared" si="23"/>
        <v>25.992857629184616</v>
      </c>
      <c r="AL13" s="68">
        <f t="shared" si="23"/>
        <v>26.474970776114777</v>
      </c>
      <c r="AM13" s="68">
        <f t="shared" si="23"/>
        <v>26.131575726719962</v>
      </c>
      <c r="AN13" s="68">
        <f t="shared" si="23"/>
        <v>25.973474146820983</v>
      </c>
      <c r="AO13" s="68">
        <f t="shared" si="23"/>
        <v>26.491118108965829</v>
      </c>
      <c r="AP13" s="68">
        <f t="shared" si="23"/>
        <v>25.854431581284871</v>
      </c>
      <c r="AQ13" s="68">
        <f t="shared" si="23"/>
        <v>26.588564282935909</v>
      </c>
      <c r="AR13" s="68">
        <f t="shared" ref="AR13:AS13" si="24">SUM(AR14:AR18)</f>
        <v>27.159852437756498</v>
      </c>
      <c r="AS13" s="68">
        <f t="shared" si="24"/>
        <v>26.800332802154614</v>
      </c>
      <c r="AT13" s="68">
        <f t="shared" ref="AT13:AU13" si="25">SUM(AT14:AT18)</f>
        <v>26.276745540538666</v>
      </c>
      <c r="AU13" s="68">
        <f t="shared" si="25"/>
        <v>26.02242921740735</v>
      </c>
      <c r="AV13" s="68">
        <f t="shared" ref="AV13:AW13" si="26">SUM(AV14:AV18)</f>
        <v>26.188692986750368</v>
      </c>
      <c r="AW13" s="68">
        <f t="shared" si="26"/>
        <v>26.530167178521662</v>
      </c>
      <c r="AX13" s="68">
        <f t="shared" ref="AX13:AY13" si="27">SUM(AX14:AX18)</f>
        <v>26.890045447277107</v>
      </c>
      <c r="AY13" s="68">
        <f t="shared" si="27"/>
        <v>26.265987454818152</v>
      </c>
      <c r="AZ13" s="68">
        <f t="shared" ref="AZ13:BA13" si="28">SUM(AZ14:AZ18)</f>
        <v>26.525715122161035</v>
      </c>
      <c r="BA13" s="68">
        <f t="shared" si="28"/>
        <v>27.109898886347072</v>
      </c>
      <c r="BB13" s="68">
        <f t="shared" ref="BB13:BC13" si="29">SUM(BB14:BB18)</f>
        <v>27.855038919415026</v>
      </c>
      <c r="BC13" s="68">
        <f t="shared" si="29"/>
        <v>27.522218236194757</v>
      </c>
      <c r="BD13" s="68">
        <f t="shared" ref="BD13:BE13" si="30">SUM(BD14:BD18)</f>
        <v>26.682086559877412</v>
      </c>
      <c r="BE13" s="68">
        <f t="shared" si="30"/>
        <v>27.735494622433514</v>
      </c>
      <c r="BF13" s="68">
        <f t="shared" ref="BF13" si="31">SUM(BF14:BF18)</f>
        <v>29.186979173720403</v>
      </c>
    </row>
    <row r="14" spans="1:58" s="19" customFormat="1" ht="17.100000000000001" customHeight="1" x14ac:dyDescent="0.2">
      <c r="A14" s="40" t="s">
        <v>9</v>
      </c>
      <c r="B14" s="45" t="e">
        <f>Deseason_VA!B14/Deseason_VA!B$5*100</f>
        <v>#DIV/0!</v>
      </c>
      <c r="C14" s="45" t="e">
        <f>Deseason_VA!C14/Deseason_VA!C$5*100</f>
        <v>#DIV/0!</v>
      </c>
      <c r="D14" s="45">
        <f>Deseason_VA!D14/Deseason_VA!D$5*100</f>
        <v>0.93266121780630307</v>
      </c>
      <c r="E14" s="45">
        <f>Deseason_VA!E14/Deseason_VA!E$5*100</f>
        <v>0.70770211847051923</v>
      </c>
      <c r="F14" s="45">
        <f>Deseason_VA!F14/Deseason_VA!F$5*100</f>
        <v>0.48243060375014618</v>
      </c>
      <c r="G14" s="45">
        <f>Deseason_VA!G14/Deseason_VA!G$5*100</f>
        <v>0.40577964850155668</v>
      </c>
      <c r="H14" s="45">
        <f>Deseason_VA!H14/Deseason_VA!H$5*100</f>
        <v>0.42459921207665802</v>
      </c>
      <c r="I14" s="45">
        <f>Deseason_VA!I14/Deseason_VA!I$5*100</f>
        <v>0.59536685730211059</v>
      </c>
      <c r="J14" s="45">
        <f>Deseason_VA!J14/Deseason_VA!J$5*100</f>
        <v>0.4824468657158385</v>
      </c>
      <c r="K14" s="45">
        <f>Deseason_VA!K14/Deseason_VA!K$5*100</f>
        <v>0.51393227507444306</v>
      </c>
      <c r="L14" s="45">
        <f>Deseason_VA!L14/Deseason_VA!L$5*100</f>
        <v>0.75970796935362928</v>
      </c>
      <c r="M14" s="45">
        <f>Deseason_VA!M14/Deseason_VA!M$5*100</f>
        <v>0.90412942913110828</v>
      </c>
      <c r="N14" s="45">
        <f>Deseason_VA!N14/Deseason_VA!N$5*100</f>
        <v>0.75528561250655712</v>
      </c>
      <c r="O14" s="45">
        <f>Deseason_VA!O14/Deseason_VA!O$5*100</f>
        <v>0.49771731787176565</v>
      </c>
      <c r="P14" s="45">
        <f>Deseason_VA!P14/Deseason_VA!P$5*100</f>
        <v>0.29497980560024417</v>
      </c>
      <c r="Q14" s="45">
        <f>Deseason_VA!Q14/Deseason_VA!Q$5*100</f>
        <v>0.44180593891082937</v>
      </c>
      <c r="R14" s="45">
        <f>Deseason_VA!R14/Deseason_VA!R$5*100</f>
        <v>0.65310755189539149</v>
      </c>
      <c r="S14" s="45">
        <f>Deseason_VA!S14/Deseason_VA!S$5*100</f>
        <v>0.92815471957298523</v>
      </c>
      <c r="T14" s="45">
        <f>Deseason_VA!T14/Deseason_VA!T$5*100</f>
        <v>0.87784720125068449</v>
      </c>
      <c r="U14" s="45">
        <f>Deseason_VA!U14/Deseason_VA!U$5*100</f>
        <v>0.60099843187528779</v>
      </c>
      <c r="V14" s="45">
        <f>Deseason_VA!V14/Deseason_VA!V$5*100</f>
        <v>0.67599768852726383</v>
      </c>
      <c r="W14" s="45">
        <f>Deseason_VA!W14/Deseason_VA!W$5*100</f>
        <v>0.75637854860945375</v>
      </c>
      <c r="X14" s="45">
        <f>Deseason_VA!X14/Deseason_VA!X$5*100</f>
        <v>1.1860171538731006</v>
      </c>
      <c r="Y14" s="45">
        <f>Deseason_VA!Y14/Deseason_VA!Y$5*100</f>
        <v>0.69145068970587853</v>
      </c>
      <c r="Z14" s="45">
        <f>Deseason_VA!Z14/Deseason_VA!Z$5*100</f>
        <v>0.90905588305575513</v>
      </c>
      <c r="AA14" s="45">
        <f>Deseason_VA!AA14/Deseason_VA!AA$5*100</f>
        <v>0.48243370469867214</v>
      </c>
      <c r="AB14" s="45">
        <f>Deseason_VA!AB14/Deseason_VA!AB$5*100</f>
        <v>0.65628396039078285</v>
      </c>
      <c r="AC14" s="45">
        <f>Deseason_VA!AC14/Deseason_VA!AC$5*100</f>
        <v>0.88583570403955292</v>
      </c>
      <c r="AD14" s="45">
        <f>Deseason_VA!AD14/Deseason_VA!AD$5*100</f>
        <v>1.023479601777266</v>
      </c>
      <c r="AE14" s="45">
        <f>Deseason_VA!AE14/Deseason_VA!AE$5*100</f>
        <v>1.0390541797557493</v>
      </c>
      <c r="AF14" s="45">
        <f>Deseason_VA!AF14/Deseason_VA!AF$5*100</f>
        <v>1.1714961654134164</v>
      </c>
      <c r="AG14" s="45">
        <f>Deseason_VA!AG14/Deseason_VA!AG$5*100</f>
        <v>1.2265965997015356</v>
      </c>
      <c r="AH14" s="45">
        <f>Deseason_VA!AH14/Deseason_VA!AH$5*100</f>
        <v>0.92938303812858614</v>
      </c>
      <c r="AI14" s="45">
        <f>Deseason_VA!AI14/Deseason_VA!AI$5*100</f>
        <v>1.0383261498337246</v>
      </c>
      <c r="AJ14" s="45">
        <f>Deseason_VA!AJ14/Deseason_VA!AJ$5*100</f>
        <v>1.1075911569222847</v>
      </c>
      <c r="AK14" s="45">
        <f>Deseason_VA!AK14/Deseason_VA!AK$5*100</f>
        <v>1.3671579384647656</v>
      </c>
      <c r="AL14" s="45">
        <f>Deseason_VA!AL14/Deseason_VA!AL$5*100</f>
        <v>1.2548736869217527</v>
      </c>
      <c r="AM14" s="45">
        <f>Deseason_VA!AM14/Deseason_VA!AM$5*100</f>
        <v>1.2302228500650194</v>
      </c>
      <c r="AN14" s="45">
        <f>Deseason_VA!AN14/Deseason_VA!AN$5*100</f>
        <v>1.1672884408453832</v>
      </c>
      <c r="AO14" s="45">
        <f>Deseason_VA!AO14/Deseason_VA!AO$5*100</f>
        <v>1.0242366746037344</v>
      </c>
      <c r="AP14" s="45">
        <f>Deseason_VA!AP14/Deseason_VA!AP$5*100</f>
        <v>1.1310203769783227</v>
      </c>
      <c r="AQ14" s="45">
        <f>Deseason_VA!AQ14/Deseason_VA!AQ$5*100</f>
        <v>1.688886860286019</v>
      </c>
      <c r="AR14" s="45">
        <f>Deseason_VA!AR14/Deseason_VA!AR$5*100</f>
        <v>2.0531383345398164</v>
      </c>
      <c r="AS14" s="45">
        <f>Deseason_VA!AS14/Deseason_VA!AS$5*100</f>
        <v>1.6947320860718516</v>
      </c>
      <c r="AT14" s="45">
        <f>Deseason_VA!AT14/Deseason_VA!AT$5*100</f>
        <v>1.7388632632695296</v>
      </c>
      <c r="AU14" s="45">
        <f>Deseason_VA!AU14/Deseason_VA!AU$5*100</f>
        <v>1.3646110480082405</v>
      </c>
      <c r="AV14" s="45">
        <f>Deseason_VA!AV14/Deseason_VA!AV$5*100</f>
        <v>1.2840874385666547</v>
      </c>
      <c r="AW14" s="45">
        <f>Deseason_VA!AW14/Deseason_VA!AW$5*100</f>
        <v>1.5645382244560109</v>
      </c>
      <c r="AX14" s="45">
        <f>Deseason_VA!AX14/Deseason_VA!AX$5*100</f>
        <v>1.9244552152170094</v>
      </c>
      <c r="AY14" s="45">
        <f>Deseason_VA!AY14/Deseason_VA!AY$5*100</f>
        <v>1.6873692635084894</v>
      </c>
      <c r="AZ14" s="45">
        <f>Deseason_VA!AZ14/Deseason_VA!AZ$5*100</f>
        <v>2.3054372555824583</v>
      </c>
      <c r="BA14" s="45">
        <f>Deseason_VA!BA14/Deseason_VA!BA$5*100</f>
        <v>2.2336450092484776</v>
      </c>
      <c r="BB14" s="45">
        <f>Deseason_VA!BB14/Deseason_VA!BB$5*100</f>
        <v>1.5521393152238989</v>
      </c>
      <c r="BC14" s="45">
        <f>Deseason_VA!BC14/Deseason_VA!BC$5*100</f>
        <v>1.5903305575316564</v>
      </c>
      <c r="BD14" s="45">
        <f>Deseason_VA!BD14/Deseason_VA!BD$5*100</f>
        <v>1.3403114759269634</v>
      </c>
      <c r="BE14" s="45">
        <f>Deseason_VA!BE14/Deseason_VA!BE$5*100</f>
        <v>1.9738416256085916</v>
      </c>
      <c r="BF14" s="45">
        <f>Deseason_VA!BF14/Deseason_VA!BF$5*100</f>
        <v>2.8222296108706622</v>
      </c>
    </row>
    <row r="15" spans="1:58" s="19" customFormat="1" ht="17.100000000000001" customHeight="1" x14ac:dyDescent="0.2">
      <c r="A15" s="25" t="s">
        <v>10</v>
      </c>
      <c r="B15" s="45" t="e">
        <f>Deseason_VA!B15/Deseason_VA!B$5*100</f>
        <v>#DIV/0!</v>
      </c>
      <c r="C15" s="45" t="e">
        <f>Deseason_VA!C15/Deseason_VA!C$5*100</f>
        <v>#DIV/0!</v>
      </c>
      <c r="D15" s="45">
        <f>Deseason_VA!D15/Deseason_VA!D$5*100</f>
        <v>-0.62210527872739863</v>
      </c>
      <c r="E15" s="45">
        <f>Deseason_VA!E15/Deseason_VA!E$5*100</f>
        <v>-3.8463945140103289E-2</v>
      </c>
      <c r="F15" s="45">
        <f>Deseason_VA!F15/Deseason_VA!F$5*100</f>
        <v>3.2726735684590343E-2</v>
      </c>
      <c r="G15" s="45">
        <f>Deseason_VA!G15/Deseason_VA!G$5*100</f>
        <v>0.43407982071504131</v>
      </c>
      <c r="H15" s="45">
        <f>Deseason_VA!H15/Deseason_VA!H$5*100</f>
        <v>17.883624343342191</v>
      </c>
      <c r="I15" s="45">
        <f>Deseason_VA!I15/Deseason_VA!I$5*100</f>
        <v>17.095823902632439</v>
      </c>
      <c r="J15" s="45">
        <f>Deseason_VA!J15/Deseason_VA!J$5*100</f>
        <v>19.352047939265184</v>
      </c>
      <c r="K15" s="45">
        <f>Deseason_VA!K15/Deseason_VA!K$5*100</f>
        <v>17.276178517380767</v>
      </c>
      <c r="L15" s="45">
        <f>Deseason_VA!L15/Deseason_VA!L$5*100</f>
        <v>18.067689254550551</v>
      </c>
      <c r="M15" s="45">
        <f>Deseason_VA!M15/Deseason_VA!M$5*100</f>
        <v>16.921142736496144</v>
      </c>
      <c r="N15" s="45">
        <f>Deseason_VA!N15/Deseason_VA!N$5*100</f>
        <v>17.148313091571627</v>
      </c>
      <c r="O15" s="45">
        <f>Deseason_VA!O15/Deseason_VA!O$5*100</f>
        <v>18.584569017416339</v>
      </c>
      <c r="P15" s="45">
        <f>Deseason_VA!P15/Deseason_VA!P$5*100</f>
        <v>15.435119065150408</v>
      </c>
      <c r="Q15" s="45">
        <f>Deseason_VA!Q15/Deseason_VA!Q$5*100</f>
        <v>20.181578427459968</v>
      </c>
      <c r="R15" s="45">
        <f>Deseason_VA!R15/Deseason_VA!R$5*100</f>
        <v>17.618231341299218</v>
      </c>
      <c r="S15" s="45">
        <f>Deseason_VA!S15/Deseason_VA!S$5*100</f>
        <v>16.864026389230116</v>
      </c>
      <c r="T15" s="45">
        <f>Deseason_VA!T15/Deseason_VA!T$5*100</f>
        <v>15.504027730628009</v>
      </c>
      <c r="U15" s="45">
        <f>Deseason_VA!U15/Deseason_VA!U$5*100</f>
        <v>14.577677881706377</v>
      </c>
      <c r="V15" s="45">
        <f>Deseason_VA!V15/Deseason_VA!V$5*100</f>
        <v>16.694316178108139</v>
      </c>
      <c r="W15" s="45">
        <f>Deseason_VA!W15/Deseason_VA!W$5*100</f>
        <v>19.5999796594574</v>
      </c>
      <c r="X15" s="45">
        <f>Deseason_VA!X15/Deseason_VA!X$5*100</f>
        <v>28.369865879804028</v>
      </c>
      <c r="Y15" s="45">
        <f>Deseason_VA!Y15/Deseason_VA!Y$5*100</f>
        <v>21.577229221218932</v>
      </c>
      <c r="Z15" s="45">
        <f>Deseason_VA!Z15/Deseason_VA!Z$5*100</f>
        <v>15.794772578775994</v>
      </c>
      <c r="AA15" s="45">
        <f>Deseason_VA!AA15/Deseason_VA!AA$5*100</f>
        <v>9.8026269334117959</v>
      </c>
      <c r="AB15" s="45">
        <f>Deseason_VA!AB15/Deseason_VA!AB$5*100</f>
        <v>15.298166305300956</v>
      </c>
      <c r="AC15" s="45">
        <f>Deseason_VA!AC15/Deseason_VA!AC$5*100</f>
        <v>17.425557747864083</v>
      </c>
      <c r="AD15" s="45">
        <f>Deseason_VA!AD15/Deseason_VA!AD$5*100</f>
        <v>17.832181083732561</v>
      </c>
      <c r="AE15" s="45">
        <f>Deseason_VA!AE15/Deseason_VA!AE$5*100</f>
        <v>17.956433322386559</v>
      </c>
      <c r="AF15" s="45">
        <f>Deseason_VA!AF15/Deseason_VA!AF$5*100</f>
        <v>18.503538829598458</v>
      </c>
      <c r="AG15" s="45">
        <f>Deseason_VA!AG15/Deseason_VA!AG$5*100</f>
        <v>17.30669581628435</v>
      </c>
      <c r="AH15" s="45">
        <f>Deseason_VA!AH15/Deseason_VA!AH$5*100</f>
        <v>12.889717448494775</v>
      </c>
      <c r="AI15" s="45">
        <f>Deseason_VA!AI15/Deseason_VA!AI$5*100</f>
        <v>16.497336623037967</v>
      </c>
      <c r="AJ15" s="45">
        <f>Deseason_VA!AJ15/Deseason_VA!AJ$5*100</f>
        <v>14.966441206377482</v>
      </c>
      <c r="AK15" s="45">
        <f>Deseason_VA!AK15/Deseason_VA!AK$5*100</f>
        <v>15.307143697932386</v>
      </c>
      <c r="AL15" s="45">
        <f>Deseason_VA!AL15/Deseason_VA!AL$5*100</f>
        <v>16.026622333289946</v>
      </c>
      <c r="AM15" s="45">
        <f>Deseason_VA!AM15/Deseason_VA!AM$5*100</f>
        <v>15.712309700941832</v>
      </c>
      <c r="AN15" s="45">
        <f>Deseason_VA!AN15/Deseason_VA!AN$5*100</f>
        <v>15.725190041297926</v>
      </c>
      <c r="AO15" s="45">
        <f>Deseason_VA!AO15/Deseason_VA!AO$5*100</f>
        <v>16.131007901776844</v>
      </c>
      <c r="AP15" s="45">
        <f>Deseason_VA!AP15/Deseason_VA!AP$5*100</f>
        <v>15.589428355937681</v>
      </c>
      <c r="AQ15" s="45">
        <f>Deseason_VA!AQ15/Deseason_VA!AQ$5*100</f>
        <v>15.711972830425381</v>
      </c>
      <c r="AR15" s="45">
        <f>Deseason_VA!AR15/Deseason_VA!AR$5*100</f>
        <v>15.64929773851417</v>
      </c>
      <c r="AS15" s="45">
        <f>Deseason_VA!AS15/Deseason_VA!AS$5*100</f>
        <v>15.62462362141803</v>
      </c>
      <c r="AT15" s="45">
        <f>Deseason_VA!AT15/Deseason_VA!AT$5*100</f>
        <v>15.243233825575436</v>
      </c>
      <c r="AU15" s="45">
        <f>Deseason_VA!AU15/Deseason_VA!AU$5*100</f>
        <v>15.216684016581372</v>
      </c>
      <c r="AV15" s="45">
        <f>Deseason_VA!AV15/Deseason_VA!AV$5*100</f>
        <v>15.909354022172579</v>
      </c>
      <c r="AW15" s="45">
        <f>Deseason_VA!AW15/Deseason_VA!AW$5*100</f>
        <v>16.020773252842027</v>
      </c>
      <c r="AX15" s="45">
        <f>Deseason_VA!AX15/Deseason_VA!AX$5*100</f>
        <v>15.911335026455955</v>
      </c>
      <c r="AY15" s="45">
        <f>Deseason_VA!AY15/Deseason_VA!AY$5*100</f>
        <v>15.264727246106036</v>
      </c>
      <c r="AZ15" s="45">
        <f>Deseason_VA!AZ15/Deseason_VA!AZ$5*100</f>
        <v>16.371338448138843</v>
      </c>
      <c r="BA15" s="45">
        <f>Deseason_VA!BA15/Deseason_VA!BA$5*100</f>
        <v>16.135637882096997</v>
      </c>
      <c r="BB15" s="45">
        <f>Deseason_VA!BB15/Deseason_VA!BB$5*100</f>
        <v>16.890406861215475</v>
      </c>
      <c r="BC15" s="45">
        <f>Deseason_VA!BC15/Deseason_VA!BC$5*100</f>
        <v>16.533180158388678</v>
      </c>
      <c r="BD15" s="45">
        <f>Deseason_VA!BD15/Deseason_VA!BD$5*100</f>
        <v>15.69532159403439</v>
      </c>
      <c r="BE15" s="45">
        <f>Deseason_VA!BE15/Deseason_VA!BE$5*100</f>
        <v>16.402438986691923</v>
      </c>
      <c r="BF15" s="45">
        <f>Deseason_VA!BF15/Deseason_VA!BF$5*100</f>
        <v>17.289626947713938</v>
      </c>
    </row>
    <row r="16" spans="1:58" s="19" customFormat="1" ht="17.100000000000001" customHeight="1" x14ac:dyDescent="0.2">
      <c r="A16" s="25" t="s">
        <v>11</v>
      </c>
      <c r="B16" s="45" t="e">
        <f>Deseason_VA!B16/Deseason_VA!B$5*100</f>
        <v>#DIV/0!</v>
      </c>
      <c r="C16" s="45" t="e">
        <f>Deseason_VA!C16/Deseason_VA!C$5*100</f>
        <v>#DIV/0!</v>
      </c>
      <c r="D16" s="45">
        <f>Deseason_VA!D16/Deseason_VA!D$5*100</f>
        <v>1.0098521131947824</v>
      </c>
      <c r="E16" s="45">
        <f>Deseason_VA!E16/Deseason_VA!E$5*100</f>
        <v>1.121981780180338</v>
      </c>
      <c r="F16" s="45">
        <f>Deseason_VA!F16/Deseason_VA!F$5*100</f>
        <v>1.1797135214233434</v>
      </c>
      <c r="G16" s="45">
        <f>Deseason_VA!G16/Deseason_VA!G$5*100</f>
        <v>0.92702680795596681</v>
      </c>
      <c r="H16" s="45">
        <f>Deseason_VA!H16/Deseason_VA!H$5*100</f>
        <v>1.0054918779779527</v>
      </c>
      <c r="I16" s="45">
        <f>Deseason_VA!I16/Deseason_VA!I$5*100</f>
        <v>1.0525818607967159</v>
      </c>
      <c r="J16" s="45">
        <f>Deseason_VA!J16/Deseason_VA!J$5*100</f>
        <v>0.94896023633929771</v>
      </c>
      <c r="K16" s="45">
        <f>Deseason_VA!K16/Deseason_VA!K$5*100</f>
        <v>0.92303573297120911</v>
      </c>
      <c r="L16" s="45">
        <f>Deseason_VA!L16/Deseason_VA!L$5*100</f>
        <v>1.0154686369070822</v>
      </c>
      <c r="M16" s="45">
        <f>Deseason_VA!M16/Deseason_VA!M$5*100</f>
        <v>0.91062581648526519</v>
      </c>
      <c r="N16" s="45">
        <f>Deseason_VA!N16/Deseason_VA!N$5*100</f>
        <v>1.0532384013492502</v>
      </c>
      <c r="O16" s="45">
        <f>Deseason_VA!O16/Deseason_VA!O$5*100</f>
        <v>1.033376586879756</v>
      </c>
      <c r="P16" s="45">
        <f>Deseason_VA!P16/Deseason_VA!P$5*100</f>
        <v>0.71718379652711162</v>
      </c>
      <c r="Q16" s="45">
        <f>Deseason_VA!Q16/Deseason_VA!Q$5*100</f>
        <v>0.9503759960398529</v>
      </c>
      <c r="R16" s="45">
        <f>Deseason_VA!R16/Deseason_VA!R$5*100</f>
        <v>1.368113455516424</v>
      </c>
      <c r="S16" s="45">
        <f>Deseason_VA!S16/Deseason_VA!S$5*100</f>
        <v>1.3342138606455474</v>
      </c>
      <c r="T16" s="45">
        <f>Deseason_VA!T16/Deseason_VA!T$5*100</f>
        <v>1.2583054770313409</v>
      </c>
      <c r="U16" s="45">
        <f>Deseason_VA!U16/Deseason_VA!U$5*100</f>
        <v>1.1684299219517014</v>
      </c>
      <c r="V16" s="45">
        <f>Deseason_VA!V16/Deseason_VA!V$5*100</f>
        <v>1.2665597716905077</v>
      </c>
      <c r="W16" s="45">
        <f>Deseason_VA!W16/Deseason_VA!W$5*100</f>
        <v>1.5179958079372184</v>
      </c>
      <c r="X16" s="45">
        <f>Deseason_VA!X16/Deseason_VA!X$5*100</f>
        <v>2.3755891046461679</v>
      </c>
      <c r="Y16" s="45">
        <f>Deseason_VA!Y16/Deseason_VA!Y$5*100</f>
        <v>1.7416316507371612</v>
      </c>
      <c r="Z16" s="45">
        <f>Deseason_VA!Z16/Deseason_VA!Z$5*100</f>
        <v>1.1872025433147761</v>
      </c>
      <c r="AA16" s="45">
        <f>Deseason_VA!AA16/Deseason_VA!AA$5*100</f>
        <v>0.72691933915816542</v>
      </c>
      <c r="AB16" s="45">
        <f>Deseason_VA!AB16/Deseason_VA!AB$5*100</f>
        <v>1.149909265652546</v>
      </c>
      <c r="AC16" s="45">
        <f>Deseason_VA!AC16/Deseason_VA!AC$5*100</f>
        <v>1.2419003185854047</v>
      </c>
      <c r="AD16" s="45">
        <f>Deseason_VA!AD16/Deseason_VA!AD$5*100</f>
        <v>1.2293417507080624</v>
      </c>
      <c r="AE16" s="45">
        <f>Deseason_VA!AE16/Deseason_VA!AE$5*100</f>
        <v>1.1782363697515454</v>
      </c>
      <c r="AF16" s="45">
        <f>Deseason_VA!AF16/Deseason_VA!AF$5*100</f>
        <v>1.1593381812541734</v>
      </c>
      <c r="AG16" s="45">
        <f>Deseason_VA!AG16/Deseason_VA!AG$5*100</f>
        <v>1.3118987407234701</v>
      </c>
      <c r="AH16" s="45">
        <f>Deseason_VA!AH16/Deseason_VA!AH$5*100</f>
        <v>1.0956712258413079</v>
      </c>
      <c r="AI16" s="45">
        <f>Deseason_VA!AI16/Deseason_VA!AI$5*100</f>
        <v>1.2894866971636048</v>
      </c>
      <c r="AJ16" s="45">
        <f>Deseason_VA!AJ16/Deseason_VA!AJ$5*100</f>
        <v>1.2042513619144719</v>
      </c>
      <c r="AK16" s="45">
        <f>Deseason_VA!AK16/Deseason_VA!AK$5*100</f>
        <v>1.1981379736176458</v>
      </c>
      <c r="AL16" s="45">
        <f>Deseason_VA!AL16/Deseason_VA!AL$5*100</f>
        <v>1.3515591812331695</v>
      </c>
      <c r="AM16" s="45">
        <f>Deseason_VA!AM16/Deseason_VA!AM$5*100</f>
        <v>1.316088214653564</v>
      </c>
      <c r="AN16" s="45">
        <f>Deseason_VA!AN16/Deseason_VA!AN$5*100</f>
        <v>1.3085552529862534</v>
      </c>
      <c r="AO16" s="45">
        <f>Deseason_VA!AO16/Deseason_VA!AO$5*100</f>
        <v>1.3291800530861106</v>
      </c>
      <c r="AP16" s="45">
        <f>Deseason_VA!AP16/Deseason_VA!AP$5*100</f>
        <v>1.2801224388770769</v>
      </c>
      <c r="AQ16" s="45">
        <f>Deseason_VA!AQ16/Deseason_VA!AQ$5*100</f>
        <v>1.2224637367567686</v>
      </c>
      <c r="AR16" s="45">
        <f>Deseason_VA!AR16/Deseason_VA!AR$5*100</f>
        <v>1.3438559703983732</v>
      </c>
      <c r="AS16" s="45">
        <f>Deseason_VA!AS16/Deseason_VA!AS$5*100</f>
        <v>1.3149751653242954</v>
      </c>
      <c r="AT16" s="45">
        <f>Deseason_VA!AT16/Deseason_VA!AT$5*100</f>
        <v>1.2852174541659243</v>
      </c>
      <c r="AU16" s="45">
        <f>Deseason_VA!AU16/Deseason_VA!AU$5*100</f>
        <v>1.3213290684959318</v>
      </c>
      <c r="AV16" s="45">
        <f>Deseason_VA!AV16/Deseason_VA!AV$5*100</f>
        <v>1.3562246652991559</v>
      </c>
      <c r="AW16" s="45">
        <f>Deseason_VA!AW16/Deseason_VA!AW$5*100</f>
        <v>1.3540258189813079</v>
      </c>
      <c r="AX16" s="45">
        <f>Deseason_VA!AX16/Deseason_VA!AX$5*100</f>
        <v>1.4461935564231827</v>
      </c>
      <c r="AY16" s="45">
        <f>Deseason_VA!AY16/Deseason_VA!AY$5*100</f>
        <v>1.3737392518239566</v>
      </c>
      <c r="AZ16" s="45">
        <f>Deseason_VA!AZ16/Deseason_VA!AZ$5*100</f>
        <v>1.4153390794601162</v>
      </c>
      <c r="BA16" s="45">
        <f>Deseason_VA!BA16/Deseason_VA!BA$5*100</f>
        <v>1.4183137771396952</v>
      </c>
      <c r="BB16" s="45">
        <f>Deseason_VA!BB16/Deseason_VA!BB$5*100</f>
        <v>1.4808922355033467</v>
      </c>
      <c r="BC16" s="45">
        <f>Deseason_VA!BC16/Deseason_VA!BC$5*100</f>
        <v>1.4575742234091384</v>
      </c>
      <c r="BD16" s="45">
        <f>Deseason_VA!BD16/Deseason_VA!BD$5*100</f>
        <v>1.4912419326089574</v>
      </c>
      <c r="BE16" s="45">
        <f>Deseason_VA!BE16/Deseason_VA!BE$5*100</f>
        <v>1.4728383672546042</v>
      </c>
      <c r="BF16" s="45">
        <f>Deseason_VA!BF16/Deseason_VA!BF$5*100</f>
        <v>1.4582651430526097</v>
      </c>
    </row>
    <row r="17" spans="1:58" s="19" customFormat="1" ht="17.100000000000001" customHeight="1" x14ac:dyDescent="0.2">
      <c r="A17" s="25" t="s">
        <v>12</v>
      </c>
      <c r="B17" s="45" t="e">
        <f>Deseason_VA!B17/Deseason_VA!B$5*100</f>
        <v>#DIV/0!</v>
      </c>
      <c r="C17" s="45" t="e">
        <f>Deseason_VA!C17/Deseason_VA!C$5*100</f>
        <v>#DIV/0!</v>
      </c>
      <c r="D17" s="45">
        <f>Deseason_VA!D17/Deseason_VA!D$5*100</f>
        <v>2.5592725350210603</v>
      </c>
      <c r="E17" s="45">
        <f>Deseason_VA!E17/Deseason_VA!E$5*100</f>
        <v>2.6987099939882806</v>
      </c>
      <c r="F17" s="45">
        <f>Deseason_VA!F17/Deseason_VA!F$5*100</f>
        <v>2.6294374423354157</v>
      </c>
      <c r="G17" s="45">
        <f>Deseason_VA!G17/Deseason_VA!G$5*100</f>
        <v>1.9232085633815912</v>
      </c>
      <c r="H17" s="45">
        <f>Deseason_VA!H17/Deseason_VA!H$5*100</f>
        <v>1.9706267482008686</v>
      </c>
      <c r="I17" s="45">
        <f>Deseason_VA!I17/Deseason_VA!I$5*100</f>
        <v>2.0067234386936872</v>
      </c>
      <c r="J17" s="45">
        <f>Deseason_VA!J17/Deseason_VA!J$5*100</f>
        <v>1.8680951224957485</v>
      </c>
      <c r="K17" s="45">
        <f>Deseason_VA!K17/Deseason_VA!K$5*100</f>
        <v>1.7398761501962383</v>
      </c>
      <c r="L17" s="45">
        <f>Deseason_VA!L17/Deseason_VA!L$5*100</f>
        <v>1.8450082008172628</v>
      </c>
      <c r="M17" s="45">
        <f>Deseason_VA!M17/Deseason_VA!M$5*100</f>
        <v>1.6336227382411423</v>
      </c>
      <c r="N17" s="45">
        <f>Deseason_VA!N17/Deseason_VA!N$5*100</f>
        <v>1.8581125874086675</v>
      </c>
      <c r="O17" s="45">
        <f>Deseason_VA!O17/Deseason_VA!O$5*100</f>
        <v>1.8994615964814401</v>
      </c>
      <c r="P17" s="45">
        <f>Deseason_VA!P17/Deseason_VA!P$5*100</f>
        <v>1.4785006900265996</v>
      </c>
      <c r="Q17" s="45">
        <f>Deseason_VA!Q17/Deseason_VA!Q$5*100</f>
        <v>2.1365299776892397</v>
      </c>
      <c r="R17" s="45">
        <f>Deseason_VA!R17/Deseason_VA!R$5*100</f>
        <v>2.1394904735715343</v>
      </c>
      <c r="S17" s="45">
        <f>Deseason_VA!S17/Deseason_VA!S$5*100</f>
        <v>1.9375837214105927</v>
      </c>
      <c r="T17" s="45">
        <f>Deseason_VA!T17/Deseason_VA!T$5*100</f>
        <v>2.1810022279398646</v>
      </c>
      <c r="U17" s="45">
        <f>Deseason_VA!U17/Deseason_VA!U$5*100</f>
        <v>1.957504047081313</v>
      </c>
      <c r="V17" s="45">
        <f>Deseason_VA!V17/Deseason_VA!V$5*100</f>
        <v>2.0112387521948523</v>
      </c>
      <c r="W17" s="45">
        <f>Deseason_VA!W17/Deseason_VA!W$5*100</f>
        <v>2.4117136322185022</v>
      </c>
      <c r="X17" s="45">
        <f>Deseason_VA!X17/Deseason_VA!X$5*100</f>
        <v>4.3022413349084134</v>
      </c>
      <c r="Y17" s="45">
        <f>Deseason_VA!Y17/Deseason_VA!Y$5*100</f>
        <v>3.1613296466189231</v>
      </c>
      <c r="Z17" s="45">
        <f>Deseason_VA!Z17/Deseason_VA!Z$5*100</f>
        <v>2.1465119388762841</v>
      </c>
      <c r="AA17" s="45">
        <f>Deseason_VA!AA17/Deseason_VA!AA$5*100</f>
        <v>1.2701586105021225</v>
      </c>
      <c r="AB17" s="45">
        <f>Deseason_VA!AB17/Deseason_VA!AB$5*100</f>
        <v>2.033946638062726</v>
      </c>
      <c r="AC17" s="45">
        <f>Deseason_VA!AC17/Deseason_VA!AC$5*100</f>
        <v>2.2613108211835335</v>
      </c>
      <c r="AD17" s="45">
        <f>Deseason_VA!AD17/Deseason_VA!AD$5*100</f>
        <v>2.2320032883452399</v>
      </c>
      <c r="AE17" s="45">
        <f>Deseason_VA!AE17/Deseason_VA!AE$5*100</f>
        <v>2.15205912770237</v>
      </c>
      <c r="AF17" s="45">
        <f>Deseason_VA!AF17/Deseason_VA!AF$5*100</f>
        <v>2.226942298904889</v>
      </c>
      <c r="AG17" s="45">
        <f>Deseason_VA!AG17/Deseason_VA!AG$5*100</f>
        <v>2.326802108710551</v>
      </c>
      <c r="AH17" s="45">
        <f>Deseason_VA!AH17/Deseason_VA!AH$5*100</f>
        <v>2.1237357065920732</v>
      </c>
      <c r="AI17" s="45">
        <f>Deseason_VA!AI17/Deseason_VA!AI$5*100</f>
        <v>2.4900612988230884</v>
      </c>
      <c r="AJ17" s="45">
        <f>Deseason_VA!AJ17/Deseason_VA!AJ$5*100</f>
        <v>2.3919802848705407</v>
      </c>
      <c r="AK17" s="45">
        <f>Deseason_VA!AK17/Deseason_VA!AK$5*100</f>
        <v>2.3399501978564783</v>
      </c>
      <c r="AL17" s="45">
        <f>Deseason_VA!AL17/Deseason_VA!AL$5*100</f>
        <v>2.3288106771841748</v>
      </c>
      <c r="AM17" s="45">
        <f>Deseason_VA!AM17/Deseason_VA!AM$5*100</f>
        <v>2.4295365263223396</v>
      </c>
      <c r="AN17" s="45">
        <f>Deseason_VA!AN17/Deseason_VA!AN$5*100</f>
        <v>2.3992625544393777</v>
      </c>
      <c r="AO17" s="45">
        <f>Deseason_VA!AO17/Deseason_VA!AO$5*100</f>
        <v>2.4923194449154726</v>
      </c>
      <c r="AP17" s="45">
        <f>Deseason_VA!AP17/Deseason_VA!AP$5*100</f>
        <v>2.3435679695568918</v>
      </c>
      <c r="AQ17" s="45">
        <f>Deseason_VA!AQ17/Deseason_VA!AQ$5*100</f>
        <v>2.3520199235434114</v>
      </c>
      <c r="AR17" s="45">
        <f>Deseason_VA!AR17/Deseason_VA!AR$5*100</f>
        <v>2.3558726173755784</v>
      </c>
      <c r="AS17" s="45">
        <f>Deseason_VA!AS17/Deseason_VA!AS$5*100</f>
        <v>2.3064034339213668</v>
      </c>
      <c r="AT17" s="45">
        <f>Deseason_VA!AT17/Deseason_VA!AT$5*100</f>
        <v>2.1996349129014305</v>
      </c>
      <c r="AU17" s="45">
        <f>Deseason_VA!AU17/Deseason_VA!AU$5*100</f>
        <v>2.1640048357724191</v>
      </c>
      <c r="AV17" s="45">
        <f>Deseason_VA!AV17/Deseason_VA!AV$5*100</f>
        <v>2.1328499431607262</v>
      </c>
      <c r="AW17" s="45">
        <f>Deseason_VA!AW17/Deseason_VA!AW$5*100</f>
        <v>2.1293436248895725</v>
      </c>
      <c r="AX17" s="45">
        <f>Deseason_VA!AX17/Deseason_VA!AX$5*100</f>
        <v>2.2407566348004746</v>
      </c>
      <c r="AY17" s="45">
        <f>Deseason_VA!AY17/Deseason_VA!AY$5*100</f>
        <v>2.4465517250016915</v>
      </c>
      <c r="AZ17" s="45">
        <f>Deseason_VA!AZ17/Deseason_VA!AZ$5*100</f>
        <v>2.2140659577297743</v>
      </c>
      <c r="BA17" s="45">
        <f>Deseason_VA!BA17/Deseason_VA!BA$5*100</f>
        <v>2.1777839680905298</v>
      </c>
      <c r="BB17" s="45">
        <f>Deseason_VA!BB17/Deseason_VA!BB$5*100</f>
        <v>2.2496505220921481</v>
      </c>
      <c r="BC17" s="45">
        <f>Deseason_VA!BC17/Deseason_VA!BC$5*100</f>
        <v>2.1723787956951872</v>
      </c>
      <c r="BD17" s="45">
        <f>Deseason_VA!BD17/Deseason_VA!BD$5*100</f>
        <v>2.1975899117643962</v>
      </c>
      <c r="BE17" s="45">
        <f>Deseason_VA!BE17/Deseason_VA!BE$5*100</f>
        <v>2.1214956600200434</v>
      </c>
      <c r="BF17" s="45">
        <f>Deseason_VA!BF17/Deseason_VA!BF$5*100</f>
        <v>2.0862156060817165</v>
      </c>
    </row>
    <row r="18" spans="1:58" s="19" customFormat="1" ht="17.100000000000001" customHeight="1" x14ac:dyDescent="0.2">
      <c r="A18" s="40" t="s">
        <v>13</v>
      </c>
      <c r="B18" s="45" t="e">
        <f>Deseason_VA!B18/Deseason_VA!B$5*100</f>
        <v>#DIV/0!</v>
      </c>
      <c r="C18" s="45" t="e">
        <f>Deseason_VA!C18/Deseason_VA!C$5*100</f>
        <v>#DIV/0!</v>
      </c>
      <c r="D18" s="45">
        <f>Deseason_VA!D18/Deseason_VA!D$5*100</f>
        <v>4.0812878946663655</v>
      </c>
      <c r="E18" s="45">
        <f>Deseason_VA!E18/Deseason_VA!E$5*100</f>
        <v>4.4337248949799051</v>
      </c>
      <c r="F18" s="45">
        <f>Deseason_VA!F18/Deseason_VA!F$5*100</f>
        <v>3.7145511125596866</v>
      </c>
      <c r="G18" s="45">
        <f>Deseason_VA!G18/Deseason_VA!G$5*100</f>
        <v>4.9504972278457311</v>
      </c>
      <c r="H18" s="45">
        <f>Deseason_VA!H18/Deseason_VA!H$5*100</f>
        <v>4.806571766518891</v>
      </c>
      <c r="I18" s="45">
        <f>Deseason_VA!I18/Deseason_VA!I$5*100</f>
        <v>4.4249975006087077</v>
      </c>
      <c r="J18" s="45">
        <f>Deseason_VA!J18/Deseason_VA!J$5*100</f>
        <v>3.5697096709356431</v>
      </c>
      <c r="K18" s="45">
        <f>Deseason_VA!K18/Deseason_VA!K$5*100</f>
        <v>2.9315313591424519</v>
      </c>
      <c r="L18" s="45">
        <f>Deseason_VA!L18/Deseason_VA!L$5*100</f>
        <v>3.6143274247588573</v>
      </c>
      <c r="M18" s="45">
        <f>Deseason_VA!M18/Deseason_VA!M$5*100</f>
        <v>3.365899211115094</v>
      </c>
      <c r="N18" s="45">
        <f>Deseason_VA!N18/Deseason_VA!N$5*100</f>
        <v>5.1477970207759354</v>
      </c>
      <c r="O18" s="45">
        <f>Deseason_VA!O18/Deseason_VA!O$5*100</f>
        <v>5.2646167384173665</v>
      </c>
      <c r="P18" s="45">
        <f>Deseason_VA!P18/Deseason_VA!P$5*100</f>
        <v>3.7752044295863971</v>
      </c>
      <c r="Q18" s="45">
        <f>Deseason_VA!Q18/Deseason_VA!Q$5*100</f>
        <v>4.8713490199529179</v>
      </c>
      <c r="R18" s="45">
        <f>Deseason_VA!R18/Deseason_VA!R$5*100</f>
        <v>4.5027129587580452</v>
      </c>
      <c r="S18" s="45">
        <f>Deseason_VA!S18/Deseason_VA!S$5*100</f>
        <v>4.4304952217239189</v>
      </c>
      <c r="T18" s="45">
        <f>Deseason_VA!T18/Deseason_VA!T$5*100</f>
        <v>4.4900573753582256</v>
      </c>
      <c r="U18" s="45">
        <f>Deseason_VA!U18/Deseason_VA!U$5*100</f>
        <v>4.3764745208904863</v>
      </c>
      <c r="V18" s="45">
        <f>Deseason_VA!V18/Deseason_VA!V$5*100</f>
        <v>5.3468602901586681</v>
      </c>
      <c r="W18" s="45">
        <f>Deseason_VA!W18/Deseason_VA!W$5*100</f>
        <v>4.5967804143219713</v>
      </c>
      <c r="X18" s="45">
        <f>Deseason_VA!X18/Deseason_VA!X$5*100</f>
        <v>10.648021362268926</v>
      </c>
      <c r="Y18" s="45">
        <f>Deseason_VA!Y18/Deseason_VA!Y$5*100</f>
        <v>7.8158453920167164</v>
      </c>
      <c r="Z18" s="45">
        <f>Deseason_VA!Z18/Deseason_VA!Z$5*100</f>
        <v>5.3319402724391836</v>
      </c>
      <c r="AA18" s="45">
        <f>Deseason_VA!AA18/Deseason_VA!AA$5*100</f>
        <v>3.1432025634041851</v>
      </c>
      <c r="AB18" s="45">
        <f>Deseason_VA!AB18/Deseason_VA!AB$5*100</f>
        <v>4.6311375796750731</v>
      </c>
      <c r="AC18" s="45">
        <f>Deseason_VA!AC18/Deseason_VA!AC$5*100</f>
        <v>5.0764587874397842</v>
      </c>
      <c r="AD18" s="45">
        <f>Deseason_VA!AD18/Deseason_VA!AD$5*100</f>
        <v>4.9622961826077185</v>
      </c>
      <c r="AE18" s="45">
        <f>Deseason_VA!AE18/Deseason_VA!AE$5*100</f>
        <v>5.1697649527250906</v>
      </c>
      <c r="AF18" s="45">
        <f>Deseason_VA!AF18/Deseason_VA!AF$5*100</f>
        <v>5.2687498889689106</v>
      </c>
      <c r="AG18" s="45">
        <f>Deseason_VA!AG18/Deseason_VA!AG$5*100</f>
        <v>5.4592577464543579</v>
      </c>
      <c r="AH18" s="45">
        <f>Deseason_VA!AH18/Deseason_VA!AH$5*100</f>
        <v>5.1571409101246166</v>
      </c>
      <c r="AI18" s="45">
        <f>Deseason_VA!AI18/Deseason_VA!AI$5*100</f>
        <v>5.4551555209002176</v>
      </c>
      <c r="AJ18" s="45">
        <f>Deseason_VA!AJ18/Deseason_VA!AJ$5*100</f>
        <v>5.7847394001444741</v>
      </c>
      <c r="AK18" s="45">
        <f>Deseason_VA!AK18/Deseason_VA!AK$5*100</f>
        <v>5.7804678213133434</v>
      </c>
      <c r="AL18" s="45">
        <f>Deseason_VA!AL18/Deseason_VA!AL$5*100</f>
        <v>5.5131048974857313</v>
      </c>
      <c r="AM18" s="45">
        <f>Deseason_VA!AM18/Deseason_VA!AM$5*100</f>
        <v>5.443418434737203</v>
      </c>
      <c r="AN18" s="45">
        <f>Deseason_VA!AN18/Deseason_VA!AN$5*100</f>
        <v>5.3731778572520401</v>
      </c>
      <c r="AO18" s="45">
        <f>Deseason_VA!AO18/Deseason_VA!AO$5*100</f>
        <v>5.5143740345836658</v>
      </c>
      <c r="AP18" s="45">
        <f>Deseason_VA!AP18/Deseason_VA!AP$5*100</f>
        <v>5.5102924399349007</v>
      </c>
      <c r="AQ18" s="45">
        <f>Deseason_VA!AQ18/Deseason_VA!AQ$5*100</f>
        <v>5.6132209319243271</v>
      </c>
      <c r="AR18" s="45">
        <f>Deseason_VA!AR18/Deseason_VA!AR$5*100</f>
        <v>5.7576877769285622</v>
      </c>
      <c r="AS18" s="45">
        <f>Deseason_VA!AS18/Deseason_VA!AS$5*100</f>
        <v>5.8595984954190712</v>
      </c>
      <c r="AT18" s="45">
        <f>Deseason_VA!AT18/Deseason_VA!AT$5*100</f>
        <v>5.8097960846263463</v>
      </c>
      <c r="AU18" s="45">
        <f>Deseason_VA!AU18/Deseason_VA!AU$5*100</f>
        <v>5.9558002485493855</v>
      </c>
      <c r="AV18" s="45">
        <f>Deseason_VA!AV18/Deseason_VA!AV$5*100</f>
        <v>5.5061769175512554</v>
      </c>
      <c r="AW18" s="45">
        <f>Deseason_VA!AW18/Deseason_VA!AW$5*100</f>
        <v>5.4614862573527434</v>
      </c>
      <c r="AX18" s="45">
        <f>Deseason_VA!AX18/Deseason_VA!AX$5*100</f>
        <v>5.3673050143804879</v>
      </c>
      <c r="AY18" s="45">
        <f>Deseason_VA!AY18/Deseason_VA!AY$5*100</f>
        <v>5.4935999683779801</v>
      </c>
      <c r="AZ18" s="45">
        <f>Deseason_VA!AZ18/Deseason_VA!AZ$5*100</f>
        <v>4.2195343812498471</v>
      </c>
      <c r="BA18" s="45">
        <f>Deseason_VA!BA18/Deseason_VA!BA$5*100</f>
        <v>5.1445182497713722</v>
      </c>
      <c r="BB18" s="45">
        <f>Deseason_VA!BB18/Deseason_VA!BB$5*100</f>
        <v>5.6819499853801618</v>
      </c>
      <c r="BC18" s="45">
        <f>Deseason_VA!BC18/Deseason_VA!BC$5*100</f>
        <v>5.7687545011700925</v>
      </c>
      <c r="BD18" s="45">
        <f>Deseason_VA!BD18/Deseason_VA!BD$5*100</f>
        <v>5.9576216455427069</v>
      </c>
      <c r="BE18" s="45">
        <f>Deseason_VA!BE18/Deseason_VA!BE$5*100</f>
        <v>5.7648799828583517</v>
      </c>
      <c r="BF18" s="45">
        <f>Deseason_VA!BF18/Deseason_VA!BF$5*100</f>
        <v>5.5306418660014769</v>
      </c>
    </row>
    <row r="19" spans="1:58" s="64" customFormat="1" ht="17.100000000000001" customHeight="1" x14ac:dyDescent="0.2">
      <c r="A19" s="61" t="s">
        <v>98</v>
      </c>
      <c r="B19" s="68" t="e">
        <f>SUM(B20:B33)</f>
        <v>#DIV/0!</v>
      </c>
      <c r="C19" s="68" t="e">
        <f t="shared" ref="C19:AA19" si="32">SUM(C20:C33)</f>
        <v>#DIV/0!</v>
      </c>
      <c r="D19" s="68">
        <f t="shared" si="32"/>
        <v>42.73541976621636</v>
      </c>
      <c r="E19" s="68">
        <f t="shared" si="32"/>
        <v>43.441338808406549</v>
      </c>
      <c r="F19" s="68">
        <f t="shared" si="32"/>
        <v>43.160576489443478</v>
      </c>
      <c r="G19" s="68">
        <f t="shared" si="32"/>
        <v>47.764719173730015</v>
      </c>
      <c r="H19" s="68">
        <f t="shared" si="32"/>
        <v>36.273080198862765</v>
      </c>
      <c r="I19" s="68">
        <f t="shared" si="32"/>
        <v>39.788082983445861</v>
      </c>
      <c r="J19" s="68">
        <f t="shared" si="32"/>
        <v>41.334600399692</v>
      </c>
      <c r="K19" s="68">
        <f t="shared" si="32"/>
        <v>44.640434515021475</v>
      </c>
      <c r="L19" s="68">
        <f t="shared" si="32"/>
        <v>44.519947504343321</v>
      </c>
      <c r="M19" s="68">
        <f t="shared" si="32"/>
        <v>44.772560045653911</v>
      </c>
      <c r="N19" s="68">
        <f t="shared" si="32"/>
        <v>40.139978069058529</v>
      </c>
      <c r="O19" s="68">
        <f t="shared" si="32"/>
        <v>39.717701983448158</v>
      </c>
      <c r="P19" s="68">
        <f t="shared" si="32"/>
        <v>42.996104158805913</v>
      </c>
      <c r="Q19" s="68">
        <f t="shared" si="32"/>
        <v>37.848160512789853</v>
      </c>
      <c r="R19" s="68">
        <f t="shared" si="32"/>
        <v>40.047130804566308</v>
      </c>
      <c r="S19" s="68">
        <f t="shared" si="32"/>
        <v>43.399136749710507</v>
      </c>
      <c r="T19" s="68">
        <f t="shared" si="32"/>
        <v>46.558479199109399</v>
      </c>
      <c r="U19" s="68">
        <f t="shared" si="32"/>
        <v>50.483704897733766</v>
      </c>
      <c r="V19" s="68">
        <f t="shared" si="32"/>
        <v>42.559581821679977</v>
      </c>
      <c r="W19" s="68">
        <f t="shared" si="32"/>
        <v>34.386127956633196</v>
      </c>
      <c r="X19" s="68">
        <f t="shared" si="32"/>
        <v>-6.0144145907229829</v>
      </c>
      <c r="Y19" s="68">
        <f t="shared" si="32"/>
        <v>18.734901014917966</v>
      </c>
      <c r="Z19" s="68">
        <f t="shared" si="32"/>
        <v>45.789622370126509</v>
      </c>
      <c r="AA19" s="68">
        <f t="shared" si="32"/>
        <v>67.392307648578551</v>
      </c>
      <c r="AB19" s="68">
        <f t="shared" ref="AB19:AG19" si="33">SUM(AB20:AB33)</f>
        <v>40.238076642660474</v>
      </c>
      <c r="AC19" s="68">
        <f t="shared" si="33"/>
        <v>43.968249426951978</v>
      </c>
      <c r="AD19" s="68">
        <f t="shared" si="33"/>
        <v>44.52927375210276</v>
      </c>
      <c r="AE19" s="68">
        <f t="shared" si="33"/>
        <v>43.672670027052888</v>
      </c>
      <c r="AF19" s="68">
        <f t="shared" si="33"/>
        <v>44.275570574547949</v>
      </c>
      <c r="AG19" s="68">
        <f t="shared" si="33"/>
        <v>43.924678359274218</v>
      </c>
      <c r="AH19" s="68">
        <f t="shared" ref="AH19:AQ19" si="34">SUM(AH20:AH33)</f>
        <v>44.41050049244518</v>
      </c>
      <c r="AI19" s="68">
        <f t="shared" si="34"/>
        <v>44.542747677257786</v>
      </c>
      <c r="AJ19" s="68">
        <f t="shared" si="34"/>
        <v>43.688721421711193</v>
      </c>
      <c r="AK19" s="68">
        <f t="shared" si="34"/>
        <v>43.33969869516929</v>
      </c>
      <c r="AL19" s="68">
        <f t="shared" si="34"/>
        <v>42.869032125825683</v>
      </c>
      <c r="AM19" s="68">
        <f t="shared" si="34"/>
        <v>44.011078207955734</v>
      </c>
      <c r="AN19" s="68">
        <f t="shared" si="34"/>
        <v>43.6862763784791</v>
      </c>
      <c r="AO19" s="68">
        <f t="shared" si="34"/>
        <v>44.415687587795667</v>
      </c>
      <c r="AP19" s="68">
        <f t="shared" si="34"/>
        <v>42.904286056387527</v>
      </c>
      <c r="AQ19" s="68">
        <f t="shared" si="34"/>
        <v>42.566055523642078</v>
      </c>
      <c r="AR19" s="68">
        <f t="shared" ref="AR19:AS19" si="35">SUM(AR20:AR33)</f>
        <v>43.211909930251451</v>
      </c>
      <c r="AS19" s="68">
        <f t="shared" si="35"/>
        <v>42.966259112504225</v>
      </c>
      <c r="AT19" s="68">
        <f t="shared" ref="AT19:AU19" si="36">SUM(AT20:AT33)</f>
        <v>42.468428272777366</v>
      </c>
      <c r="AU19" s="68">
        <f t="shared" si="36"/>
        <v>43.036683804611386</v>
      </c>
      <c r="AV19" s="68">
        <f t="shared" ref="AV19:AW19" si="37">SUM(AV20:AV33)</f>
        <v>43.527405477440553</v>
      </c>
      <c r="AW19" s="68">
        <f t="shared" si="37"/>
        <v>42.619136731900674</v>
      </c>
      <c r="AX19" s="68">
        <f t="shared" ref="AX19:AY19" si="38">SUM(AX20:AX33)</f>
        <v>42.43153351430761</v>
      </c>
      <c r="AY19" s="68">
        <f t="shared" si="38"/>
        <v>42.693766666734589</v>
      </c>
      <c r="AZ19" s="68">
        <f t="shared" ref="AZ19:BA19" si="39">SUM(AZ20:AZ33)</f>
        <v>41.733216956860737</v>
      </c>
      <c r="BA19" s="68">
        <f t="shared" si="39"/>
        <v>41.097469802508108</v>
      </c>
      <c r="BB19" s="68">
        <f t="shared" ref="BB19:BC19" si="40">SUM(BB20:BB33)</f>
        <v>43.303969447251468</v>
      </c>
      <c r="BC19" s="68">
        <f t="shared" si="40"/>
        <v>41.751085592410277</v>
      </c>
      <c r="BD19" s="68">
        <f t="shared" ref="BD19:BE19" si="41">SUM(BD20:BD33)</f>
        <v>41.917438770880949</v>
      </c>
      <c r="BE19" s="68">
        <f t="shared" si="41"/>
        <v>42.040422717419645</v>
      </c>
      <c r="BF19" s="68">
        <f t="shared" ref="BF19" si="42">SUM(BF20:BF33)</f>
        <v>40.644455271390896</v>
      </c>
    </row>
    <row r="20" spans="1:58" s="19" customFormat="1" ht="17.100000000000001" customHeight="1" x14ac:dyDescent="0.2">
      <c r="A20" s="41" t="s">
        <v>73</v>
      </c>
      <c r="B20" s="45" t="e">
        <f>Deseason_VA!B20/Deseason_VA!B$5*100</f>
        <v>#DIV/0!</v>
      </c>
      <c r="C20" s="45" t="e">
        <f>Deseason_VA!C20/Deseason_VA!C$5*100</f>
        <v>#DIV/0!</v>
      </c>
      <c r="D20" s="45">
        <f>Deseason_VA!D20/Deseason_VA!D$5*100</f>
        <v>12.496007894958536</v>
      </c>
      <c r="E20" s="45">
        <f>Deseason_VA!E20/Deseason_VA!E$5*100</f>
        <v>11.226675147786111</v>
      </c>
      <c r="F20" s="45">
        <f>Deseason_VA!F20/Deseason_VA!F$5*100</f>
        <v>10.957502346355259</v>
      </c>
      <c r="G20" s="45">
        <f>Deseason_VA!G20/Deseason_VA!G$5*100</f>
        <v>23.309729348294212</v>
      </c>
      <c r="H20" s="45">
        <f>Deseason_VA!H20/Deseason_VA!H$5*100</f>
        <v>9.2588791508052335</v>
      </c>
      <c r="I20" s="45">
        <f>Deseason_VA!I20/Deseason_VA!I$5*100</f>
        <v>10.549312064723807</v>
      </c>
      <c r="J20" s="45">
        <f>Deseason_VA!J20/Deseason_VA!J$5*100</f>
        <v>8.8313043492614671</v>
      </c>
      <c r="K20" s="45">
        <f>Deseason_VA!K20/Deseason_VA!K$5*100</f>
        <v>14.896218566882199</v>
      </c>
      <c r="L20" s="45">
        <f>Deseason_VA!L20/Deseason_VA!L$5*100</f>
        <v>10.410534894963973</v>
      </c>
      <c r="M20" s="45">
        <f>Deseason_VA!M20/Deseason_VA!M$5*100</f>
        <v>16.077671154741921</v>
      </c>
      <c r="N20" s="45">
        <f>Deseason_VA!N20/Deseason_VA!N$5*100</f>
        <v>9.5183668333668585</v>
      </c>
      <c r="O20" s="45">
        <f>Deseason_VA!O20/Deseason_VA!O$5*100</f>
        <v>8.4215665488028879</v>
      </c>
      <c r="P20" s="45">
        <f>Deseason_VA!P20/Deseason_VA!P$5*100</f>
        <v>19.729258384638339</v>
      </c>
      <c r="Q20" s="45">
        <f>Deseason_VA!Q20/Deseason_VA!Q$5*100</f>
        <v>5.6391138895872235</v>
      </c>
      <c r="R20" s="45">
        <f>Deseason_VA!R20/Deseason_VA!R$5*100</f>
        <v>7.1979346573251002</v>
      </c>
      <c r="S20" s="45">
        <f>Deseason_VA!S20/Deseason_VA!S$5*100</f>
        <v>7.3801477792308807</v>
      </c>
      <c r="T20" s="45">
        <f>Deseason_VA!T20/Deseason_VA!T$5*100</f>
        <v>7.4379151996850981</v>
      </c>
      <c r="U20" s="45">
        <f>Deseason_VA!U20/Deseason_VA!U$5*100</f>
        <v>14.681772015080341</v>
      </c>
      <c r="V20" s="45">
        <f>Deseason_VA!V20/Deseason_VA!V$5*100</f>
        <v>9.6955339141774353</v>
      </c>
      <c r="W20" s="45">
        <f>Deseason_VA!W20/Deseason_VA!W$5*100</f>
        <v>12.908615311511307</v>
      </c>
      <c r="X20" s="45">
        <f>Deseason_VA!X20/Deseason_VA!X$5*100</f>
        <v>15.988448607644315</v>
      </c>
      <c r="Y20" s="45">
        <f>Deseason_VA!Y20/Deseason_VA!Y$5*100</f>
        <v>22.650605772905084</v>
      </c>
      <c r="Z20" s="45">
        <f>Deseason_VA!Z20/Deseason_VA!Z$5*100</f>
        <v>7.5419394321878883</v>
      </c>
      <c r="AA20" s="45">
        <f>Deseason_VA!AA20/Deseason_VA!AA$5*100</f>
        <v>4.6127238361367677</v>
      </c>
      <c r="AB20" s="45">
        <f>Deseason_VA!AB20/Deseason_VA!AB$5*100</f>
        <v>10.594309942572446</v>
      </c>
      <c r="AC20" s="45">
        <f>Deseason_VA!AC20/Deseason_VA!AC$5*100</f>
        <v>9.1489358029487615</v>
      </c>
      <c r="AD20" s="45">
        <f>Deseason_VA!AD20/Deseason_VA!AD$5*100</f>
        <v>8.6749520778710441</v>
      </c>
      <c r="AE20" s="45">
        <f>Deseason_VA!AE20/Deseason_VA!AE$5*100</f>
        <v>8.4135256657678745</v>
      </c>
      <c r="AF20" s="45">
        <f>Deseason_VA!AF20/Deseason_VA!AF$5*100</f>
        <v>8.1683362036193028</v>
      </c>
      <c r="AG20" s="45">
        <f>Deseason_VA!AG20/Deseason_VA!AG$5*100</f>
        <v>7.7386318256525648</v>
      </c>
      <c r="AH20" s="45">
        <f>Deseason_VA!AH20/Deseason_VA!AH$5*100</f>
        <v>12.986593130868693</v>
      </c>
      <c r="AI20" s="45">
        <f>Deseason_VA!AI20/Deseason_VA!AI$5*100</f>
        <v>7.3956519250290089</v>
      </c>
      <c r="AJ20" s="45">
        <f>Deseason_VA!AJ20/Deseason_VA!AJ$5*100</f>
        <v>8.687732351733688</v>
      </c>
      <c r="AK20" s="45">
        <f>Deseason_VA!AK20/Deseason_VA!AK$5*100</f>
        <v>9.1039506969530652</v>
      </c>
      <c r="AL20" s="45">
        <f>Deseason_VA!AL20/Deseason_VA!AL$5*100</f>
        <v>9.0707984408313092</v>
      </c>
      <c r="AM20" s="45">
        <f>Deseason_VA!AM20/Deseason_VA!AM$5*100</f>
        <v>9.3563922736460956</v>
      </c>
      <c r="AN20" s="45">
        <f>Deseason_VA!AN20/Deseason_VA!AN$5*100</f>
        <v>9.2094207046888279</v>
      </c>
      <c r="AO20" s="45">
        <f>Deseason_VA!AO20/Deseason_VA!AO$5*100</f>
        <v>8.6483999541672176</v>
      </c>
      <c r="AP20" s="45">
        <f>Deseason_VA!AP20/Deseason_VA!AP$5*100</f>
        <v>9.1168300510883302</v>
      </c>
      <c r="AQ20" s="45">
        <f>Deseason_VA!AQ20/Deseason_VA!AQ$5*100</f>
        <v>9.2926609788977217</v>
      </c>
      <c r="AR20" s="45">
        <f>Deseason_VA!AR20/Deseason_VA!AR$5*100</f>
        <v>8.7917603039357353</v>
      </c>
      <c r="AS20" s="45">
        <f>Deseason_VA!AS20/Deseason_VA!AS$5*100</f>
        <v>8.9100469491741201</v>
      </c>
      <c r="AT20" s="45">
        <f>Deseason_VA!AT20/Deseason_VA!AT$5*100</f>
        <v>8.527305200849165</v>
      </c>
      <c r="AU20" s="45">
        <f>Deseason_VA!AU20/Deseason_VA!AU$5*100</f>
        <v>8.3101807207753797</v>
      </c>
      <c r="AV20" s="45">
        <f>Deseason_VA!AV20/Deseason_VA!AV$5*100</f>
        <v>8.4597675995851382</v>
      </c>
      <c r="AW20" s="45">
        <f>Deseason_VA!AW20/Deseason_VA!AW$5*100</f>
        <v>8.42027368782467</v>
      </c>
      <c r="AX20" s="45">
        <f>Deseason_VA!AX20/Deseason_VA!AX$5*100</f>
        <v>8.3001782888656965</v>
      </c>
      <c r="AY20" s="45">
        <f>Deseason_VA!AY20/Deseason_VA!AY$5*100</f>
        <v>8.4955036154576895</v>
      </c>
      <c r="AZ20" s="45">
        <f>Deseason_VA!AZ20/Deseason_VA!AZ$5*100</f>
        <v>8.2194802109893317</v>
      </c>
      <c r="BA20" s="45">
        <f>Deseason_VA!BA20/Deseason_VA!BA$5*100</f>
        <v>7.8996240924590442</v>
      </c>
      <c r="BB20" s="45">
        <f>Deseason_VA!BB20/Deseason_VA!BB$5*100</f>
        <v>7.9247173213755682</v>
      </c>
      <c r="BC20" s="45">
        <f>Deseason_VA!BC20/Deseason_VA!BC$5*100</f>
        <v>7.7346356969716954</v>
      </c>
      <c r="BD20" s="45">
        <f>Deseason_VA!BD20/Deseason_VA!BD$5*100</f>
        <v>7.4776089789855673</v>
      </c>
      <c r="BE20" s="45">
        <f>Deseason_VA!BE20/Deseason_VA!BE$5*100</f>
        <v>7.4973517625521691</v>
      </c>
      <c r="BF20" s="45">
        <f>Deseason_VA!BF20/Deseason_VA!BF$5*100</f>
        <v>8.1770461197402859</v>
      </c>
    </row>
    <row r="21" spans="1:58" s="19" customFormat="1" ht="17.100000000000001" customHeight="1" x14ac:dyDescent="0.2">
      <c r="A21" s="41" t="s">
        <v>74</v>
      </c>
      <c r="B21" s="45" t="e">
        <f>Deseason_VA!B21/Deseason_VA!B$5*100</f>
        <v>#DIV/0!</v>
      </c>
      <c r="C21" s="45" t="e">
        <f>Deseason_VA!C21/Deseason_VA!C$5*100</f>
        <v>#DIV/0!</v>
      </c>
      <c r="D21" s="45">
        <f>Deseason_VA!D21/Deseason_VA!D$5*100</f>
        <v>3.096937044493858</v>
      </c>
      <c r="E21" s="45">
        <f>Deseason_VA!E21/Deseason_VA!E$5*100</f>
        <v>3.2920300856710529</v>
      </c>
      <c r="F21" s="45">
        <f>Deseason_VA!F21/Deseason_VA!F$5*100</f>
        <v>3.2936619670983749</v>
      </c>
      <c r="G21" s="45">
        <f>Deseason_VA!G21/Deseason_VA!G$5*100</f>
        <v>2.5955563314559194</v>
      </c>
      <c r="H21" s="45">
        <f>Deseason_VA!H21/Deseason_VA!H$5*100</f>
        <v>2.6295048853017855</v>
      </c>
      <c r="I21" s="45">
        <f>Deseason_VA!I21/Deseason_VA!I$5*100</f>
        <v>2.7052813806671461</v>
      </c>
      <c r="J21" s="45">
        <f>Deseason_VA!J21/Deseason_VA!J$5*100</f>
        <v>2.4220452618445765</v>
      </c>
      <c r="K21" s="45">
        <f>Deseason_VA!K21/Deseason_VA!K$5*100</f>
        <v>2.2829862721354433</v>
      </c>
      <c r="L21" s="45">
        <f>Deseason_VA!L21/Deseason_VA!L$5*100</f>
        <v>2.3981185669457106</v>
      </c>
      <c r="M21" s="45">
        <f>Deseason_VA!M21/Deseason_VA!M$5*100</f>
        <v>2.1798245926888336</v>
      </c>
      <c r="N21" s="45">
        <f>Deseason_VA!N21/Deseason_VA!N$5*100</f>
        <v>2.8075125237332323</v>
      </c>
      <c r="O21" s="45">
        <f>Deseason_VA!O21/Deseason_VA!O$5*100</f>
        <v>2.8180006111847611</v>
      </c>
      <c r="P21" s="45">
        <f>Deseason_VA!P21/Deseason_VA!P$5*100</f>
        <v>2.3212045818449778</v>
      </c>
      <c r="Q21" s="45">
        <f>Deseason_VA!Q21/Deseason_VA!Q$5*100</f>
        <v>3.122497399914784</v>
      </c>
      <c r="R21" s="45">
        <f>Deseason_VA!R21/Deseason_VA!R$5*100</f>
        <v>2.8926214942971913</v>
      </c>
      <c r="S21" s="45">
        <f>Deseason_VA!S21/Deseason_VA!S$5*100</f>
        <v>2.7794724011659171</v>
      </c>
      <c r="T21" s="45">
        <f>Deseason_VA!T21/Deseason_VA!T$5*100</f>
        <v>2.7491424214861335</v>
      </c>
      <c r="U21" s="45">
        <f>Deseason_VA!U21/Deseason_VA!U$5*100</f>
        <v>2.6651921549065078</v>
      </c>
      <c r="V21" s="45">
        <f>Deseason_VA!V21/Deseason_VA!V$5*100</f>
        <v>2.9839362975299748</v>
      </c>
      <c r="W21" s="45">
        <f>Deseason_VA!W21/Deseason_VA!W$5*100</f>
        <v>3.7910059348181493</v>
      </c>
      <c r="X21" s="45">
        <f>Deseason_VA!X21/Deseason_VA!X$5*100</f>
        <v>5.9444325294747271</v>
      </c>
      <c r="Y21" s="45">
        <f>Deseason_VA!Y21/Deseason_VA!Y$5*100</f>
        <v>4.4194438011585335</v>
      </c>
      <c r="Z21" s="45">
        <f>Deseason_VA!Z21/Deseason_VA!Z$5*100</f>
        <v>3.0765666386843646</v>
      </c>
      <c r="AA21" s="45">
        <f>Deseason_VA!AA21/Deseason_VA!AA$5*100</f>
        <v>1.7893124281193182</v>
      </c>
      <c r="AB21" s="45">
        <f>Deseason_VA!AB21/Deseason_VA!AB$5*100</f>
        <v>2.7296535123665859</v>
      </c>
      <c r="AC21" s="45">
        <f>Deseason_VA!AC21/Deseason_VA!AC$5*100</f>
        <v>3.0523474456545396</v>
      </c>
      <c r="AD21" s="45">
        <f>Deseason_VA!AD21/Deseason_VA!AD$5*100</f>
        <v>3.241834693683896</v>
      </c>
      <c r="AE21" s="45">
        <f>Deseason_VA!AE21/Deseason_VA!AE$5*100</f>
        <v>3.2849566784398707</v>
      </c>
      <c r="AF21" s="45">
        <f>Deseason_VA!AF21/Deseason_VA!AF$5*100</f>
        <v>3.3827174224247121</v>
      </c>
      <c r="AG21" s="45">
        <f>Deseason_VA!AG21/Deseason_VA!AG$5*100</f>
        <v>3.4981048004659092</v>
      </c>
      <c r="AH21" s="45">
        <f>Deseason_VA!AH21/Deseason_VA!AH$5*100</f>
        <v>3.021364871394089</v>
      </c>
      <c r="AI21" s="45">
        <f>Deseason_VA!AI21/Deseason_VA!AI$5*100</f>
        <v>3.5814647922296916</v>
      </c>
      <c r="AJ21" s="45">
        <f>Deseason_VA!AJ21/Deseason_VA!AJ$5*100</f>
        <v>3.2892926587833293</v>
      </c>
      <c r="AK21" s="45">
        <f>Deseason_VA!AK21/Deseason_VA!AK$5*100</f>
        <v>3.3570187985683022</v>
      </c>
      <c r="AL21" s="45">
        <f>Deseason_VA!AL21/Deseason_VA!AL$5*100</f>
        <v>3.3139553226510832</v>
      </c>
      <c r="AM21" s="45">
        <f>Deseason_VA!AM21/Deseason_VA!AM$5*100</f>
        <v>3.3890063612887711</v>
      </c>
      <c r="AN21" s="45">
        <f>Deseason_VA!AN21/Deseason_VA!AN$5*100</f>
        <v>3.3947919349612588</v>
      </c>
      <c r="AO21" s="45">
        <f>Deseason_VA!AO21/Deseason_VA!AO$5*100</f>
        <v>3.5043458575519519</v>
      </c>
      <c r="AP21" s="45">
        <f>Deseason_VA!AP21/Deseason_VA!AP$5*100</f>
        <v>3.4214466493165436</v>
      </c>
      <c r="AQ21" s="45">
        <f>Deseason_VA!AQ21/Deseason_VA!AQ$5*100</f>
        <v>3.3581106001425263</v>
      </c>
      <c r="AR21" s="45">
        <f>Deseason_VA!AR21/Deseason_VA!AR$5*100</f>
        <v>3.386710767260491</v>
      </c>
      <c r="AS21" s="45">
        <f>Deseason_VA!AS21/Deseason_VA!AS$5*100</f>
        <v>3.3748640673607602</v>
      </c>
      <c r="AT21" s="45">
        <f>Deseason_VA!AT21/Deseason_VA!AT$5*100</f>
        <v>3.3844361764619442</v>
      </c>
      <c r="AU21" s="45">
        <f>Deseason_VA!AU21/Deseason_VA!AU$5*100</f>
        <v>3.5215088025363341</v>
      </c>
      <c r="AV21" s="45">
        <f>Deseason_VA!AV21/Deseason_VA!AV$5*100</f>
        <v>3.5683740854136161</v>
      </c>
      <c r="AW21" s="45">
        <f>Deseason_VA!AW21/Deseason_VA!AW$5*100</f>
        <v>3.4069441864568493</v>
      </c>
      <c r="AX21" s="45">
        <f>Deseason_VA!AX21/Deseason_VA!AX$5*100</f>
        <v>3.3689957801444104</v>
      </c>
      <c r="AY21" s="45">
        <f>Deseason_VA!AY21/Deseason_VA!AY$5*100</f>
        <v>3.3593163685120144</v>
      </c>
      <c r="AZ21" s="45">
        <f>Deseason_VA!AZ21/Deseason_VA!AZ$5*100</f>
        <v>3.6595558218441333</v>
      </c>
      <c r="BA21" s="45">
        <f>Deseason_VA!BA21/Deseason_VA!BA$5*100</f>
        <v>3.3596555064460194</v>
      </c>
      <c r="BB21" s="45">
        <f>Deseason_VA!BB21/Deseason_VA!BB$5*100</f>
        <v>3.1211504719954872</v>
      </c>
      <c r="BC21" s="45">
        <f>Deseason_VA!BC21/Deseason_VA!BC$5*100</f>
        <v>2.8483116085484794</v>
      </c>
      <c r="BD21" s="45">
        <f>Deseason_VA!BD21/Deseason_VA!BD$5*100</f>
        <v>2.4813920876471931</v>
      </c>
      <c r="BE21" s="45">
        <f>Deseason_VA!BE21/Deseason_VA!BE$5*100</f>
        <v>2.5430285267929347</v>
      </c>
      <c r="BF21" s="45">
        <f>Deseason_VA!BF21/Deseason_VA!BF$5*100</f>
        <v>2.3201111488487074</v>
      </c>
    </row>
    <row r="22" spans="1:58" s="19" customFormat="1" ht="17.100000000000001" customHeight="1" x14ac:dyDescent="0.2">
      <c r="A22" s="41" t="s">
        <v>75</v>
      </c>
      <c r="B22" s="45" t="e">
        <f>Deseason_VA!B22/Deseason_VA!B$5*100</f>
        <v>#DIV/0!</v>
      </c>
      <c r="C22" s="45" t="e">
        <f>Deseason_VA!C22/Deseason_VA!C$5*100</f>
        <v>#DIV/0!</v>
      </c>
      <c r="D22" s="45">
        <f>Deseason_VA!D22/Deseason_VA!D$5*100</f>
        <v>2.6657256743670712</v>
      </c>
      <c r="E22" s="45">
        <f>Deseason_VA!E22/Deseason_VA!E$5*100</f>
        <v>2.4878908941064966</v>
      </c>
      <c r="F22" s="45">
        <f>Deseason_VA!F22/Deseason_VA!F$5*100</f>
        <v>2.3239009183711428</v>
      </c>
      <c r="G22" s="45">
        <f>Deseason_VA!G22/Deseason_VA!G$5*100</f>
        <v>1.840590991559012</v>
      </c>
      <c r="H22" s="45">
        <f>Deseason_VA!H22/Deseason_VA!H$5*100</f>
        <v>2.1280889171845438</v>
      </c>
      <c r="I22" s="45">
        <f>Deseason_VA!I22/Deseason_VA!I$5*100</f>
        <v>2.4082173959936375</v>
      </c>
      <c r="J22" s="45">
        <f>Deseason_VA!J22/Deseason_VA!J$5*100</f>
        <v>2.1369029276616809</v>
      </c>
      <c r="K22" s="45">
        <f>Deseason_VA!K22/Deseason_VA!K$5*100</f>
        <v>1.9213505138953393</v>
      </c>
      <c r="L22" s="45">
        <f>Deseason_VA!L22/Deseason_VA!L$5*100</f>
        <v>1.9082367152450759</v>
      </c>
      <c r="M22" s="45">
        <f>Deseason_VA!M22/Deseason_VA!M$5*100</f>
        <v>1.7950887220994156</v>
      </c>
      <c r="N22" s="45">
        <f>Deseason_VA!N22/Deseason_VA!N$5*100</f>
        <v>2.2388719208276457</v>
      </c>
      <c r="O22" s="45">
        <f>Deseason_VA!O22/Deseason_VA!O$5*100</f>
        <v>2.3665316512226298</v>
      </c>
      <c r="P22" s="45">
        <f>Deseason_VA!P22/Deseason_VA!P$5*100</f>
        <v>1.9055025708282696</v>
      </c>
      <c r="Q22" s="45">
        <f>Deseason_VA!Q22/Deseason_VA!Q$5*100</f>
        <v>2.649820769388374</v>
      </c>
      <c r="R22" s="45">
        <f>Deseason_VA!R22/Deseason_VA!R$5*100</f>
        <v>2.3317744651711201</v>
      </c>
      <c r="S22" s="45">
        <f>Deseason_VA!S22/Deseason_VA!S$5*100</f>
        <v>2.423787458529318</v>
      </c>
      <c r="T22" s="45">
        <f>Deseason_VA!T22/Deseason_VA!T$5*100</f>
        <v>2.407707995471617</v>
      </c>
      <c r="U22" s="45">
        <f>Deseason_VA!U22/Deseason_VA!U$5*100</f>
        <v>2.005094212791275</v>
      </c>
      <c r="V22" s="45">
        <f>Deseason_VA!V22/Deseason_VA!V$5*100</f>
        <v>2.5955068781781345</v>
      </c>
      <c r="W22" s="45">
        <f>Deseason_VA!W22/Deseason_VA!W$5*100</f>
        <v>3.2663883199317483</v>
      </c>
      <c r="X22" s="45">
        <f>Deseason_VA!X22/Deseason_VA!X$5*100</f>
        <v>5.155345223172711</v>
      </c>
      <c r="Y22" s="45">
        <f>Deseason_VA!Y22/Deseason_VA!Y$5*100</f>
        <v>3.7777110701238481</v>
      </c>
      <c r="Z22" s="45">
        <f>Deseason_VA!Z22/Deseason_VA!Z$5*100</f>
        <v>2.8890831871809155</v>
      </c>
      <c r="AA22" s="45">
        <f>Deseason_VA!AA22/Deseason_VA!AA$5*100</f>
        <v>1.5639106877325715</v>
      </c>
      <c r="AB22" s="45">
        <f>Deseason_VA!AB22/Deseason_VA!AB$5*100</f>
        <v>2.3030424981637645</v>
      </c>
      <c r="AC22" s="45">
        <f>Deseason_VA!AC22/Deseason_VA!AC$5*100</f>
        <v>2.4244593090558708</v>
      </c>
      <c r="AD22" s="45">
        <f>Deseason_VA!AD22/Deseason_VA!AD$5*100</f>
        <v>2.4181238962246989</v>
      </c>
      <c r="AE22" s="45">
        <f>Deseason_VA!AE22/Deseason_VA!AE$5*100</f>
        <v>2.3432361077866473</v>
      </c>
      <c r="AF22" s="45">
        <f>Deseason_VA!AF22/Deseason_VA!AF$5*100</f>
        <v>2.4003132754094079</v>
      </c>
      <c r="AG22" s="45">
        <f>Deseason_VA!AG22/Deseason_VA!AG$5*100</f>
        <v>2.4949592091868364</v>
      </c>
      <c r="AH22" s="45">
        <f>Deseason_VA!AH22/Deseason_VA!AH$5*100</f>
        <v>2.4304565977062644</v>
      </c>
      <c r="AI22" s="45">
        <f>Deseason_VA!AI22/Deseason_VA!AI$5*100</f>
        <v>2.591044493706653</v>
      </c>
      <c r="AJ22" s="45">
        <f>Deseason_VA!AJ22/Deseason_VA!AJ$5*100</f>
        <v>2.7965331675323752</v>
      </c>
      <c r="AK22" s="45">
        <f>Deseason_VA!AK22/Deseason_VA!AK$5*100</f>
        <v>2.9392477397512247</v>
      </c>
      <c r="AL22" s="45">
        <f>Deseason_VA!AL22/Deseason_VA!AL$5*100</f>
        <v>2.9371782645632747</v>
      </c>
      <c r="AM22" s="45">
        <f>Deseason_VA!AM22/Deseason_VA!AM$5*100</f>
        <v>3.1594075787069014</v>
      </c>
      <c r="AN22" s="45">
        <f>Deseason_VA!AN22/Deseason_VA!AN$5*100</f>
        <v>3.1898361584324921</v>
      </c>
      <c r="AO22" s="45">
        <f>Deseason_VA!AO22/Deseason_VA!AO$5*100</f>
        <v>3.1877935249192997</v>
      </c>
      <c r="AP22" s="45">
        <f>Deseason_VA!AP22/Deseason_VA!AP$5*100</f>
        <v>2.9367570381065362</v>
      </c>
      <c r="AQ22" s="45">
        <f>Deseason_VA!AQ22/Deseason_VA!AQ$5*100</f>
        <v>2.8756102447912992</v>
      </c>
      <c r="AR22" s="45">
        <f>Deseason_VA!AR22/Deseason_VA!AR$5*100</f>
        <v>2.9840533966790659</v>
      </c>
      <c r="AS22" s="45">
        <f>Deseason_VA!AS22/Deseason_VA!AS$5*100</f>
        <v>2.8631601313464152</v>
      </c>
      <c r="AT22" s="45">
        <f>Deseason_VA!AT22/Deseason_VA!AT$5*100</f>
        <v>2.7844035611735651</v>
      </c>
      <c r="AU22" s="45">
        <f>Deseason_VA!AU22/Deseason_VA!AU$5*100</f>
        <v>2.9178672276622306</v>
      </c>
      <c r="AV22" s="45">
        <f>Deseason_VA!AV22/Deseason_VA!AV$5*100</f>
        <v>3.0358295845838015</v>
      </c>
      <c r="AW22" s="45">
        <f>Deseason_VA!AW22/Deseason_VA!AW$5*100</f>
        <v>2.9559776337044448</v>
      </c>
      <c r="AX22" s="45">
        <f>Deseason_VA!AX22/Deseason_VA!AX$5*100</f>
        <v>2.7163123925753045</v>
      </c>
      <c r="AY22" s="45">
        <f>Deseason_VA!AY22/Deseason_VA!AY$5*100</f>
        <v>1.6038121321613756</v>
      </c>
      <c r="AZ22" s="45">
        <f>Deseason_VA!AZ22/Deseason_VA!AZ$5*100</f>
        <v>2.1705852566471417</v>
      </c>
      <c r="BA22" s="45">
        <f>Deseason_VA!BA22/Deseason_VA!BA$5*100</f>
        <v>2.244084897375147</v>
      </c>
      <c r="BB22" s="45">
        <f>Deseason_VA!BB22/Deseason_VA!BB$5*100</f>
        <v>2.6000389141283349</v>
      </c>
      <c r="BC22" s="45">
        <f>Deseason_VA!BC22/Deseason_VA!BC$5*100</f>
        <v>2.5816695944085515</v>
      </c>
      <c r="BD22" s="45">
        <f>Deseason_VA!BD22/Deseason_VA!BD$5*100</f>
        <v>2.2166313268402682</v>
      </c>
      <c r="BE22" s="45">
        <f>Deseason_VA!BE22/Deseason_VA!BE$5*100</f>
        <v>2.6515767934739225</v>
      </c>
      <c r="BF22" s="45">
        <f>Deseason_VA!BF22/Deseason_VA!BF$5*100</f>
        <v>1.1294278201447294</v>
      </c>
    </row>
    <row r="23" spans="1:58" s="19" customFormat="1" ht="17.100000000000001" customHeight="1" x14ac:dyDescent="0.2">
      <c r="A23" s="41" t="s">
        <v>76</v>
      </c>
      <c r="B23" s="45" t="e">
        <f>Deseason_VA!B23/Deseason_VA!B$5*100</f>
        <v>#DIV/0!</v>
      </c>
      <c r="C23" s="45" t="e">
        <f>Deseason_VA!C23/Deseason_VA!C$5*100</f>
        <v>#DIV/0!</v>
      </c>
      <c r="D23" s="45">
        <f>Deseason_VA!D23/Deseason_VA!D$5*100</f>
        <v>-0.10776158571456547</v>
      </c>
      <c r="E23" s="45">
        <f>Deseason_VA!E23/Deseason_VA!E$5*100</f>
        <v>-0.16420240523632085</v>
      </c>
      <c r="F23" s="45">
        <f>Deseason_VA!F23/Deseason_VA!F$5*100</f>
        <v>3.42980213436632E-2</v>
      </c>
      <c r="G23" s="45">
        <f>Deseason_VA!G23/Deseason_VA!G$5*100</f>
        <v>0.15937048599122663</v>
      </c>
      <c r="H23" s="45">
        <f>Deseason_VA!H23/Deseason_VA!H$5*100</f>
        <v>0.60695894784752502</v>
      </c>
      <c r="I23" s="45">
        <f>Deseason_VA!I23/Deseason_VA!I$5*100</f>
        <v>0.85080265011496337</v>
      </c>
      <c r="J23" s="45">
        <f>Deseason_VA!J23/Deseason_VA!J$5*100</f>
        <v>0.87312120530504689</v>
      </c>
      <c r="K23" s="45">
        <f>Deseason_VA!K23/Deseason_VA!K$5*100</f>
        <v>0.88560845782052389</v>
      </c>
      <c r="L23" s="45">
        <f>Deseason_VA!L23/Deseason_VA!L$5*100</f>
        <v>0.93135588145532111</v>
      </c>
      <c r="M23" s="45">
        <f>Deseason_VA!M23/Deseason_VA!M$5*100</f>
        <v>0.82836969366184254</v>
      </c>
      <c r="N23" s="45">
        <f>Deseason_VA!N23/Deseason_VA!N$5*100</f>
        <v>1.0339772629386759</v>
      </c>
      <c r="O23" s="45">
        <f>Deseason_VA!O23/Deseason_VA!O$5*100</f>
        <v>1.2715363275073115</v>
      </c>
      <c r="P23" s="45">
        <f>Deseason_VA!P23/Deseason_VA!P$5*100</f>
        <v>0.9538436737317284</v>
      </c>
      <c r="Q23" s="45">
        <f>Deseason_VA!Q23/Deseason_VA!Q$5*100</f>
        <v>1.4589338515582535</v>
      </c>
      <c r="R23" s="45">
        <f>Deseason_VA!R23/Deseason_VA!R$5*100</f>
        <v>1.4799474582802867</v>
      </c>
      <c r="S23" s="45">
        <f>Deseason_VA!S23/Deseason_VA!S$5*100</f>
        <v>1.4958849861891936</v>
      </c>
      <c r="T23" s="45">
        <f>Deseason_VA!T23/Deseason_VA!T$5*100</f>
        <v>1.4493931673210474</v>
      </c>
      <c r="U23" s="45">
        <f>Deseason_VA!U23/Deseason_VA!U$5*100</f>
        <v>1.4773313104882062</v>
      </c>
      <c r="V23" s="45">
        <f>Deseason_VA!V23/Deseason_VA!V$5*100</f>
        <v>1.9873243646762362</v>
      </c>
      <c r="W23" s="45">
        <f>Deseason_VA!W23/Deseason_VA!W$5*100</f>
        <v>2.5754820299517869</v>
      </c>
      <c r="X23" s="45">
        <f>Deseason_VA!X23/Deseason_VA!X$5*100</f>
        <v>4.3242218445072238</v>
      </c>
      <c r="Y23" s="45">
        <f>Deseason_VA!Y23/Deseason_VA!Y$5*100</f>
        <v>3.2605411325833313</v>
      </c>
      <c r="Z23" s="45">
        <f>Deseason_VA!Z23/Deseason_VA!Z$5*100</f>
        <v>2.0975460557629582</v>
      </c>
      <c r="AA23" s="45">
        <f>Deseason_VA!AA23/Deseason_VA!AA$5*100</f>
        <v>1.2423175209753647</v>
      </c>
      <c r="AB23" s="45">
        <f>Deseason_VA!AB23/Deseason_VA!AB$5*100</f>
        <v>1.6944072381748114</v>
      </c>
      <c r="AC23" s="45">
        <f>Deseason_VA!AC23/Deseason_VA!AC$5*100</f>
        <v>1.8698482020613836</v>
      </c>
      <c r="AD23" s="45">
        <f>Deseason_VA!AD23/Deseason_VA!AD$5*100</f>
        <v>1.9165210742722756</v>
      </c>
      <c r="AE23" s="45">
        <f>Deseason_VA!AE23/Deseason_VA!AE$5*100</f>
        <v>1.9427402022948432</v>
      </c>
      <c r="AF23" s="45">
        <f>Deseason_VA!AF23/Deseason_VA!AF$5*100</f>
        <v>2.1909270852640081</v>
      </c>
      <c r="AG23" s="45">
        <f>Deseason_VA!AG23/Deseason_VA!AG$5*100</f>
        <v>2.3272393447452244</v>
      </c>
      <c r="AH23" s="45">
        <f>Deseason_VA!AH23/Deseason_VA!AH$5*100</f>
        <v>1.9013402188215942</v>
      </c>
      <c r="AI23" s="45">
        <f>Deseason_VA!AI23/Deseason_VA!AI$5*100</f>
        <v>2.6486206351141992</v>
      </c>
      <c r="AJ23" s="45">
        <f>Deseason_VA!AJ23/Deseason_VA!AJ$5*100</f>
        <v>2.1589987562091464</v>
      </c>
      <c r="AK23" s="45">
        <f>Deseason_VA!AK23/Deseason_VA!AK$5*100</f>
        <v>2.0264437193384786</v>
      </c>
      <c r="AL23" s="45">
        <f>Deseason_VA!AL23/Deseason_VA!AL$5*100</f>
        <v>1.910429533479796</v>
      </c>
      <c r="AM23" s="45">
        <f>Deseason_VA!AM23/Deseason_VA!AM$5*100</f>
        <v>1.7666045114616507</v>
      </c>
      <c r="AN23" s="45">
        <f>Deseason_VA!AN23/Deseason_VA!AN$5*100</f>
        <v>1.5627974744866755</v>
      </c>
      <c r="AO23" s="45">
        <f>Deseason_VA!AO23/Deseason_VA!AO$5*100</f>
        <v>1.6084612271416845</v>
      </c>
      <c r="AP23" s="45">
        <f>Deseason_VA!AP23/Deseason_VA!AP$5*100</f>
        <v>1.6261544377540873</v>
      </c>
      <c r="AQ23" s="45">
        <f>Deseason_VA!AQ23/Deseason_VA!AQ$5*100</f>
        <v>1.7165541404237876</v>
      </c>
      <c r="AR23" s="45">
        <f>Deseason_VA!AR23/Deseason_VA!AR$5*100</f>
        <v>1.7521178214442423</v>
      </c>
      <c r="AS23" s="45">
        <f>Deseason_VA!AS23/Deseason_VA!AS$5*100</f>
        <v>1.8080736050198831</v>
      </c>
      <c r="AT23" s="45">
        <f>Deseason_VA!AT23/Deseason_VA!AT$5*100</f>
        <v>1.8062082351612423</v>
      </c>
      <c r="AU23" s="45">
        <f>Deseason_VA!AU23/Deseason_VA!AU$5*100</f>
        <v>1.8740954382943276</v>
      </c>
      <c r="AV23" s="45">
        <f>Deseason_VA!AV23/Deseason_VA!AV$5*100</f>
        <v>1.9073012419518742</v>
      </c>
      <c r="AW23" s="45">
        <f>Deseason_VA!AW23/Deseason_VA!AW$5*100</f>
        <v>1.8715647135490145</v>
      </c>
      <c r="AX23" s="45">
        <f>Deseason_VA!AX23/Deseason_VA!AX$5*100</f>
        <v>1.7439701395130243</v>
      </c>
      <c r="AY23" s="45">
        <f>Deseason_VA!AY23/Deseason_VA!AY$5*100</f>
        <v>1.7847690284487037</v>
      </c>
      <c r="AZ23" s="45">
        <f>Deseason_VA!AZ23/Deseason_VA!AZ$5*100</f>
        <v>1.6250350566294809</v>
      </c>
      <c r="BA23" s="45">
        <f>Deseason_VA!BA23/Deseason_VA!BA$5*100</f>
        <v>1.6680294280329095</v>
      </c>
      <c r="BB23" s="45">
        <f>Deseason_VA!BB23/Deseason_VA!BB$5*100</f>
        <v>1.8975316911892353</v>
      </c>
      <c r="BC23" s="45">
        <f>Deseason_VA!BC23/Deseason_VA!BC$5*100</f>
        <v>2.0434650768707869</v>
      </c>
      <c r="BD23" s="45">
        <f>Deseason_VA!BD23/Deseason_VA!BD$5*100</f>
        <v>2.0747677653711261</v>
      </c>
      <c r="BE23" s="45">
        <f>Deseason_VA!BE23/Deseason_VA!BE$5*100</f>
        <v>2.264079005898874</v>
      </c>
      <c r="BF23" s="45">
        <f>Deseason_VA!BF23/Deseason_VA!BF$5*100</f>
        <v>2.5122597897093222</v>
      </c>
    </row>
    <row r="24" spans="1:58" s="19" customFormat="1" ht="17.100000000000001" customHeight="1" x14ac:dyDescent="0.2">
      <c r="A24" s="41" t="s">
        <v>77</v>
      </c>
      <c r="B24" s="45" t="e">
        <f>Deseason_VA!B24/Deseason_VA!B$5*100</f>
        <v>#DIV/0!</v>
      </c>
      <c r="C24" s="45" t="e">
        <f>Deseason_VA!C24/Deseason_VA!C$5*100</f>
        <v>#DIV/0!</v>
      </c>
      <c r="D24" s="45">
        <f>Deseason_VA!D24/Deseason_VA!D$5*100</f>
        <v>2.0649705736922135</v>
      </c>
      <c r="E24" s="45">
        <f>Deseason_VA!E24/Deseason_VA!E$5*100</f>
        <v>2.4873963431759303</v>
      </c>
      <c r="F24" s="45">
        <f>Deseason_VA!F24/Deseason_VA!F$5*100</f>
        <v>2.4213562906381658</v>
      </c>
      <c r="G24" s="45">
        <f>Deseason_VA!G24/Deseason_VA!G$5*100</f>
        <v>1.5572142499318284</v>
      </c>
      <c r="H24" s="45">
        <f>Deseason_VA!H24/Deseason_VA!H$5*100</f>
        <v>1.3570088348162241</v>
      </c>
      <c r="I24" s="45">
        <f>Deseason_VA!I24/Deseason_VA!I$5*100</f>
        <v>1.6186484750194383</v>
      </c>
      <c r="J24" s="45">
        <f>Deseason_VA!J24/Deseason_VA!J$5*100</f>
        <v>1.5454721431544152</v>
      </c>
      <c r="K24" s="45">
        <f>Deseason_VA!K24/Deseason_VA!K$5*100</f>
        <v>1.4025099367581595</v>
      </c>
      <c r="L24" s="45">
        <f>Deseason_VA!L24/Deseason_VA!L$5*100</f>
        <v>1.9571016182905225</v>
      </c>
      <c r="M24" s="45">
        <f>Deseason_VA!M24/Deseason_VA!M$5*100</f>
        <v>1.4464840103736292</v>
      </c>
      <c r="N24" s="45">
        <f>Deseason_VA!N24/Deseason_VA!N$5*100</f>
        <v>1.5182817705372322</v>
      </c>
      <c r="O24" s="45">
        <f>Deseason_VA!O24/Deseason_VA!O$5*100</f>
        <v>1.8378250109549934</v>
      </c>
      <c r="P24" s="45">
        <f>Deseason_VA!P24/Deseason_VA!P$5*100</f>
        <v>1.3312103516993927</v>
      </c>
      <c r="Q24" s="45">
        <f>Deseason_VA!Q24/Deseason_VA!Q$5*100</f>
        <v>1.6915940781933048</v>
      </c>
      <c r="R24" s="45">
        <f>Deseason_VA!R24/Deseason_VA!R$5*100</f>
        <v>1.6289577289794583</v>
      </c>
      <c r="S24" s="45">
        <f>Deseason_VA!S24/Deseason_VA!S$5*100</f>
        <v>1.557450562041486</v>
      </c>
      <c r="T24" s="45">
        <f>Deseason_VA!T24/Deseason_VA!T$5*100</f>
        <v>1.5712941373286524</v>
      </c>
      <c r="U24" s="45">
        <f>Deseason_VA!U24/Deseason_VA!U$5*100</f>
        <v>1.5112624466988549</v>
      </c>
      <c r="V24" s="45">
        <f>Deseason_VA!V24/Deseason_VA!V$5*100</f>
        <v>1.8494644540762435</v>
      </c>
      <c r="W24" s="45">
        <f>Deseason_VA!W24/Deseason_VA!W$5*100</f>
        <v>2.3452581266270394</v>
      </c>
      <c r="X24" s="45">
        <f>Deseason_VA!X24/Deseason_VA!X$5*100</f>
        <v>3.8870689253933119</v>
      </c>
      <c r="Y24" s="45">
        <f>Deseason_VA!Y24/Deseason_VA!Y$5*100</f>
        <v>3.177404234549567</v>
      </c>
      <c r="Z24" s="45">
        <f>Deseason_VA!Z24/Deseason_VA!Z$5*100</f>
        <v>2.3392030557873471</v>
      </c>
      <c r="AA24" s="45">
        <f>Deseason_VA!AA24/Deseason_VA!AA$5*100</f>
        <v>1.4311696844262889</v>
      </c>
      <c r="AB24" s="45">
        <f>Deseason_VA!AB24/Deseason_VA!AB$5*100</f>
        <v>2.0818375828967945</v>
      </c>
      <c r="AC24" s="45">
        <f>Deseason_VA!AC24/Deseason_VA!AC$5*100</f>
        <v>2.7609685656515013</v>
      </c>
      <c r="AD24" s="45">
        <f>Deseason_VA!AD24/Deseason_VA!AD$5*100</f>
        <v>2.5082133277376593</v>
      </c>
      <c r="AE24" s="45">
        <f>Deseason_VA!AE24/Deseason_VA!AE$5*100</f>
        <v>2.4492462437889664</v>
      </c>
      <c r="AF24" s="45">
        <f>Deseason_VA!AF24/Deseason_VA!AF$5*100</f>
        <v>2.7551693446989778</v>
      </c>
      <c r="AG24" s="45">
        <f>Deseason_VA!AG24/Deseason_VA!AG$5*100</f>
        <v>2.7997118961327754</v>
      </c>
      <c r="AH24" s="45">
        <f>Deseason_VA!AH24/Deseason_VA!AH$5*100</f>
        <v>2.5459275626296773</v>
      </c>
      <c r="AI24" s="45">
        <f>Deseason_VA!AI24/Deseason_VA!AI$5*100</f>
        <v>2.8751156493947745</v>
      </c>
      <c r="AJ24" s="45">
        <f>Deseason_VA!AJ24/Deseason_VA!AJ$5*100</f>
        <v>2.6548923753541405</v>
      </c>
      <c r="AK24" s="45">
        <f>Deseason_VA!AK24/Deseason_VA!AK$5*100</f>
        <v>2.5114848041376878</v>
      </c>
      <c r="AL24" s="45">
        <f>Deseason_VA!AL24/Deseason_VA!AL$5*100</f>
        <v>2.7127290760571849</v>
      </c>
      <c r="AM24" s="45">
        <f>Deseason_VA!AM24/Deseason_VA!AM$5*100</f>
        <v>2.6912718209717146</v>
      </c>
      <c r="AN24" s="45">
        <f>Deseason_VA!AN24/Deseason_VA!AN$5*100</f>
        <v>2.5808054389619506</v>
      </c>
      <c r="AO24" s="45">
        <f>Deseason_VA!AO24/Deseason_VA!AO$5*100</f>
        <v>2.7478986365425544</v>
      </c>
      <c r="AP24" s="45">
        <f>Deseason_VA!AP24/Deseason_VA!AP$5*100</f>
        <v>2.449154571182151</v>
      </c>
      <c r="AQ24" s="45">
        <f>Deseason_VA!AQ24/Deseason_VA!AQ$5*100</f>
        <v>2.4299440202623472</v>
      </c>
      <c r="AR24" s="45">
        <f>Deseason_VA!AR24/Deseason_VA!AR$5*100</f>
        <v>2.3571217371533031</v>
      </c>
      <c r="AS24" s="45">
        <f>Deseason_VA!AS24/Deseason_VA!AS$5*100</f>
        <v>2.5240265359049552</v>
      </c>
      <c r="AT24" s="45">
        <f>Deseason_VA!AT24/Deseason_VA!AT$5*100</f>
        <v>2.6878616022835087</v>
      </c>
      <c r="AU24" s="45">
        <f>Deseason_VA!AU24/Deseason_VA!AU$5*100</f>
        <v>2.8783626522023145</v>
      </c>
      <c r="AV24" s="45">
        <f>Deseason_VA!AV24/Deseason_VA!AV$5*100</f>
        <v>2.9339953972332733</v>
      </c>
      <c r="AW24" s="45">
        <f>Deseason_VA!AW24/Deseason_VA!AW$5*100</f>
        <v>2.9743845069689887</v>
      </c>
      <c r="AX24" s="45">
        <f>Deseason_VA!AX24/Deseason_VA!AX$5*100</f>
        <v>2.8095177793177317</v>
      </c>
      <c r="AY24" s="45">
        <f>Deseason_VA!AY24/Deseason_VA!AY$5*100</f>
        <v>2.1581378425775397</v>
      </c>
      <c r="AZ24" s="45">
        <f>Deseason_VA!AZ24/Deseason_VA!AZ$5*100</f>
        <v>2.9502786968510404</v>
      </c>
      <c r="BA24" s="45">
        <f>Deseason_VA!BA24/Deseason_VA!BA$5*100</f>
        <v>2.6859584312893139</v>
      </c>
      <c r="BB24" s="45">
        <f>Deseason_VA!BB24/Deseason_VA!BB$5*100</f>
        <v>2.9600639740890577</v>
      </c>
      <c r="BC24" s="45">
        <f>Deseason_VA!BC24/Deseason_VA!BC$5*100</f>
        <v>2.5165013951323831</v>
      </c>
      <c r="BD24" s="45">
        <f>Deseason_VA!BD24/Deseason_VA!BD$5*100</f>
        <v>2.7314076352789383</v>
      </c>
      <c r="BE24" s="45">
        <f>Deseason_VA!BE24/Deseason_VA!BE$5*100</f>
        <v>2.6692447455124224</v>
      </c>
      <c r="BF24" s="45">
        <f>Deseason_VA!BF24/Deseason_VA!BF$5*100</f>
        <v>2.8929436670976725</v>
      </c>
    </row>
    <row r="25" spans="1:58" s="19" customFormat="1" ht="17.100000000000001" customHeight="1" x14ac:dyDescent="0.2">
      <c r="A25" s="41" t="s">
        <v>20</v>
      </c>
      <c r="B25" s="45" t="e">
        <f>Deseason_VA!B25/Deseason_VA!B$5*100</f>
        <v>#DIV/0!</v>
      </c>
      <c r="C25" s="45" t="e">
        <f>Deseason_VA!C25/Deseason_VA!C$5*100</f>
        <v>#DIV/0!</v>
      </c>
      <c r="D25" s="45">
        <f>Deseason_VA!D25/Deseason_VA!D$5*100</f>
        <v>8.1998836903515926</v>
      </c>
      <c r="E25" s="45">
        <f>Deseason_VA!E25/Deseason_VA!E$5*100</f>
        <v>8.4553125958059088</v>
      </c>
      <c r="F25" s="45">
        <f>Deseason_VA!F25/Deseason_VA!F$5*100</f>
        <v>7.8879337079550398</v>
      </c>
      <c r="G25" s="45">
        <f>Deseason_VA!G25/Deseason_VA!G$5*100</f>
        <v>5.7544541689120159</v>
      </c>
      <c r="H25" s="45">
        <f>Deseason_VA!H25/Deseason_VA!H$5*100</f>
        <v>5.8776695001979862</v>
      </c>
      <c r="I25" s="45">
        <f>Deseason_VA!I25/Deseason_VA!I$5*100</f>
        <v>6.0618035891703146</v>
      </c>
      <c r="J25" s="45">
        <f>Deseason_VA!J25/Deseason_VA!J$5*100</f>
        <v>5.6663220323983436</v>
      </c>
      <c r="K25" s="45">
        <f>Deseason_VA!K25/Deseason_VA!K$5*100</f>
        <v>5.2109791707987121</v>
      </c>
      <c r="L25" s="45">
        <f>Deseason_VA!L25/Deseason_VA!L$5*100</f>
        <v>5.4984010061442721</v>
      </c>
      <c r="M25" s="45">
        <f>Deseason_VA!M25/Deseason_VA!M$5*100</f>
        <v>4.4992209136972416</v>
      </c>
      <c r="N25" s="45">
        <f>Deseason_VA!N25/Deseason_VA!N$5*100</f>
        <v>5.2218108018642333</v>
      </c>
      <c r="O25" s="45">
        <f>Deseason_VA!O25/Deseason_VA!O$5*100</f>
        <v>5.2995064802040126</v>
      </c>
      <c r="P25" s="45">
        <f>Deseason_VA!P25/Deseason_VA!P$5*100</f>
        <v>4.1175687197463517</v>
      </c>
      <c r="Q25" s="45">
        <f>Deseason_VA!Q25/Deseason_VA!Q$5*100</f>
        <v>5.7865724721068785</v>
      </c>
      <c r="R25" s="45">
        <f>Deseason_VA!R25/Deseason_VA!R$5*100</f>
        <v>5.413116647613192</v>
      </c>
      <c r="S25" s="45">
        <f>Deseason_VA!S25/Deseason_VA!S$5*100</f>
        <v>5.7418692029651792</v>
      </c>
      <c r="T25" s="45">
        <f>Deseason_VA!T25/Deseason_VA!T$5*100</f>
        <v>5.253689497620476</v>
      </c>
      <c r="U25" s="45">
        <f>Deseason_VA!U25/Deseason_VA!U$5*100</f>
        <v>4.9080891480148923</v>
      </c>
      <c r="V25" s="45">
        <f>Deseason_VA!V25/Deseason_VA!V$5*100</f>
        <v>5.8040009153899215</v>
      </c>
      <c r="W25" s="45">
        <f>Deseason_VA!W25/Deseason_VA!W$5*100</f>
        <v>6.9998028369431173</v>
      </c>
      <c r="X25" s="45">
        <f>Deseason_VA!X25/Deseason_VA!X$5*100</f>
        <v>11.063736572891736</v>
      </c>
      <c r="Y25" s="45">
        <f>Deseason_VA!Y25/Deseason_VA!Y$5*100</f>
        <v>8.4292979261986467</v>
      </c>
      <c r="Z25" s="45">
        <f>Deseason_VA!Z25/Deseason_VA!Z$5*100</f>
        <v>5.8366890089350019</v>
      </c>
      <c r="AA25" s="45">
        <f>Deseason_VA!AA25/Deseason_VA!AA$5*100</f>
        <v>3.416691023345344</v>
      </c>
      <c r="AB25" s="45">
        <f>Deseason_VA!AB25/Deseason_VA!AB$5*100</f>
        <v>5.3465214384857189</v>
      </c>
      <c r="AC25" s="45">
        <f>Deseason_VA!AC25/Deseason_VA!AC$5*100</f>
        <v>5.9571044908382405</v>
      </c>
      <c r="AD25" s="45">
        <f>Deseason_VA!AD25/Deseason_VA!AD$5*100</f>
        <v>5.9648993436170707</v>
      </c>
      <c r="AE25" s="45">
        <f>Deseason_VA!AE25/Deseason_VA!AE$5*100</f>
        <v>6.0121906143477597</v>
      </c>
      <c r="AF25" s="45">
        <f>Deseason_VA!AF25/Deseason_VA!AF$5*100</f>
        <v>6.269266238650455</v>
      </c>
      <c r="AG25" s="45">
        <f>Deseason_VA!AG25/Deseason_VA!AG$5*100</f>
        <v>6.1942384080992019</v>
      </c>
      <c r="AH25" s="45">
        <f>Deseason_VA!AH25/Deseason_VA!AH$5*100</f>
        <v>5.5592368859116839</v>
      </c>
      <c r="AI25" s="45">
        <f>Deseason_VA!AI25/Deseason_VA!AI$5*100</f>
        <v>6.5030403595660369</v>
      </c>
      <c r="AJ25" s="45">
        <f>Deseason_VA!AJ25/Deseason_VA!AJ$5*100</f>
        <v>6.0971376699118807</v>
      </c>
      <c r="AK25" s="45">
        <f>Deseason_VA!AK25/Deseason_VA!AK$5*100</f>
        <v>5.9828762946311995</v>
      </c>
      <c r="AL25" s="45">
        <f>Deseason_VA!AL25/Deseason_VA!AL$5*100</f>
        <v>5.8768357917760863</v>
      </c>
      <c r="AM25" s="45">
        <f>Deseason_VA!AM25/Deseason_VA!AM$5*100</f>
        <v>6.0416996732309229</v>
      </c>
      <c r="AN25" s="45">
        <f>Deseason_VA!AN25/Deseason_VA!AN$5*100</f>
        <v>6.0617498661864992</v>
      </c>
      <c r="AO25" s="45">
        <f>Deseason_VA!AO25/Deseason_VA!AO$5*100</f>
        <v>6.4416158637389351</v>
      </c>
      <c r="AP25" s="45">
        <f>Deseason_VA!AP25/Deseason_VA!AP$5*100</f>
        <v>6.0967389403549905</v>
      </c>
      <c r="AQ25" s="45">
        <f>Deseason_VA!AQ25/Deseason_VA!AQ$5*100</f>
        <v>6.0620127943107267</v>
      </c>
      <c r="AR25" s="45">
        <f>Deseason_VA!AR25/Deseason_VA!AR$5*100</f>
        <v>6.376298430919797</v>
      </c>
      <c r="AS25" s="45">
        <f>Deseason_VA!AS25/Deseason_VA!AS$5*100</f>
        <v>6.3692197675299278</v>
      </c>
      <c r="AT25" s="45">
        <f>Deseason_VA!AT25/Deseason_VA!AT$5*100</f>
        <v>6.2239054020124529</v>
      </c>
      <c r="AU25" s="45">
        <f>Deseason_VA!AU25/Deseason_VA!AU$5*100</f>
        <v>6.0938327366180562</v>
      </c>
      <c r="AV25" s="45">
        <f>Deseason_VA!AV25/Deseason_VA!AV$5*100</f>
        <v>6.1359409667338181</v>
      </c>
      <c r="AW25" s="45">
        <f>Deseason_VA!AW25/Deseason_VA!AW$5*100</f>
        <v>5.8869095475463578</v>
      </c>
      <c r="AX25" s="45">
        <f>Deseason_VA!AX25/Deseason_VA!AX$5*100</f>
        <v>6.4591039647991177</v>
      </c>
      <c r="AY25" s="45">
        <f>Deseason_VA!AY25/Deseason_VA!AY$5*100</f>
        <v>7.0843040140944167</v>
      </c>
      <c r="AZ25" s="45">
        <f>Deseason_VA!AZ25/Deseason_VA!AZ$5*100</f>
        <v>6.3790217880577815</v>
      </c>
      <c r="BA25" s="45">
        <f>Deseason_VA!BA25/Deseason_VA!BA$5*100</f>
        <v>6.2536809639382849</v>
      </c>
      <c r="BB25" s="45">
        <f>Deseason_VA!BB25/Deseason_VA!BB$5*100</f>
        <v>6.3347443412990954</v>
      </c>
      <c r="BC25" s="45">
        <f>Deseason_VA!BC25/Deseason_VA!BC$5*100</f>
        <v>6.1225972651743552</v>
      </c>
      <c r="BD25" s="45">
        <f>Deseason_VA!BD25/Deseason_VA!BD$5*100</f>
        <v>6.0484076325940075</v>
      </c>
      <c r="BE25" s="45">
        <f>Deseason_VA!BE25/Deseason_VA!BE$5*100</f>
        <v>5.8161040052142106</v>
      </c>
      <c r="BF25" s="45">
        <f>Deseason_VA!BF25/Deseason_VA!BF$5*100</f>
        <v>5.6123823685261298</v>
      </c>
    </row>
    <row r="26" spans="1:58" s="19" customFormat="1" ht="17.100000000000001" customHeight="1" x14ac:dyDescent="0.2">
      <c r="A26" s="41" t="s">
        <v>79</v>
      </c>
      <c r="B26" s="45" t="e">
        <f>Deseason_VA!B26/Deseason_VA!B$5*100</f>
        <v>#DIV/0!</v>
      </c>
      <c r="C26" s="45" t="e">
        <f>Deseason_VA!C26/Deseason_VA!C$5*100</f>
        <v>#DIV/0!</v>
      </c>
      <c r="D26" s="45">
        <f>Deseason_VA!D26/Deseason_VA!D$5*100</f>
        <v>-1.1697759848435281</v>
      </c>
      <c r="E26" s="45">
        <f>Deseason_VA!E26/Deseason_VA!E$5*100</f>
        <v>-0.51323144790582864</v>
      </c>
      <c r="F26" s="45">
        <f>Deseason_VA!F26/Deseason_VA!F$5*100</f>
        <v>0.7182122654588462</v>
      </c>
      <c r="G26" s="45">
        <f>Deseason_VA!G26/Deseason_VA!G$5*100</f>
        <v>0.60273382152200006</v>
      </c>
      <c r="H26" s="45">
        <f>Deseason_VA!H26/Deseason_VA!H$5*100</f>
        <v>1.1169754712015691</v>
      </c>
      <c r="I26" s="45">
        <f>Deseason_VA!I26/Deseason_VA!I$5*100</f>
        <v>1.829831057518587</v>
      </c>
      <c r="J26" s="45">
        <f>Deseason_VA!J26/Deseason_VA!J$5*100</f>
        <v>6.7627242012500792</v>
      </c>
      <c r="K26" s="45">
        <f>Deseason_VA!K26/Deseason_VA!K$5*100</f>
        <v>5.7578906544146404</v>
      </c>
      <c r="L26" s="45">
        <f>Deseason_VA!L26/Deseason_VA!L$5*100</f>
        <v>6.6319575570704368</v>
      </c>
      <c r="M26" s="45">
        <f>Deseason_VA!M26/Deseason_VA!M$5*100</f>
        <v>4.928860992980308</v>
      </c>
      <c r="N26" s="45">
        <f>Deseason_VA!N26/Deseason_VA!N$5*100</f>
        <v>3.8521896955732395</v>
      </c>
      <c r="O26" s="45">
        <f>Deseason_VA!O26/Deseason_VA!O$5*100</f>
        <v>4.4779981723947593</v>
      </c>
      <c r="P26" s="45">
        <f>Deseason_VA!P26/Deseason_VA!P$5*100</f>
        <v>2.9822681590156197</v>
      </c>
      <c r="Q26" s="45">
        <f>Deseason_VA!Q26/Deseason_VA!Q$5*100</f>
        <v>4.0523388213268081</v>
      </c>
      <c r="R26" s="45">
        <f>Deseason_VA!R26/Deseason_VA!R$5*100</f>
        <v>4.7690664557407381</v>
      </c>
      <c r="S26" s="45">
        <f>Deseason_VA!S26/Deseason_VA!S$5*100</f>
        <v>4.2201400235962252</v>
      </c>
      <c r="T26" s="45">
        <f>Deseason_VA!T26/Deseason_VA!T$5*100</f>
        <v>3.9015338547238438</v>
      </c>
      <c r="U26" s="45">
        <f>Deseason_VA!U26/Deseason_VA!U$5*100</f>
        <v>3.596252128127241</v>
      </c>
      <c r="V26" s="45">
        <f>Deseason_VA!V26/Deseason_VA!V$5*100</f>
        <v>3.4585813736503277</v>
      </c>
      <c r="W26" s="45">
        <f>Deseason_VA!W26/Deseason_VA!W$5*100</f>
        <v>5.1373822958006405</v>
      </c>
      <c r="X26" s="45">
        <f>Deseason_VA!X26/Deseason_VA!X$5*100</f>
        <v>6.0154308853854772</v>
      </c>
      <c r="Y26" s="45">
        <f>Deseason_VA!Y26/Deseason_VA!Y$5*100</f>
        <v>5.311107069717778</v>
      </c>
      <c r="Z26" s="45">
        <f>Deseason_VA!Z26/Deseason_VA!Z$5*100</f>
        <v>4.0304649786996611</v>
      </c>
      <c r="AA26" s="45">
        <f>Deseason_VA!AA26/Deseason_VA!AA$5*100</f>
        <v>2.2453409036735605</v>
      </c>
      <c r="AB26" s="45">
        <f>Deseason_VA!AB26/Deseason_VA!AB$5*100</f>
        <v>2.9544925420287362</v>
      </c>
      <c r="AC26" s="45">
        <f>Deseason_VA!AC26/Deseason_VA!AC$5*100</f>
        <v>2.9386841624094049</v>
      </c>
      <c r="AD26" s="45">
        <f>Deseason_VA!AD26/Deseason_VA!AD$5*100</f>
        <v>3.0098432373383224</v>
      </c>
      <c r="AE26" s="45">
        <f>Deseason_VA!AE26/Deseason_VA!AE$5*100</f>
        <v>2.6834363155550474</v>
      </c>
      <c r="AF26" s="45">
        <f>Deseason_VA!AF26/Deseason_VA!AF$5*100</f>
        <v>2.7045634431273733</v>
      </c>
      <c r="AG26" s="45">
        <f>Deseason_VA!AG26/Deseason_VA!AG$5*100</f>
        <v>2.9938041911879298</v>
      </c>
      <c r="AH26" s="45">
        <f>Deseason_VA!AH26/Deseason_VA!AH$5*100</f>
        <v>2.396742604406235</v>
      </c>
      <c r="AI26" s="45">
        <f>Deseason_VA!AI26/Deseason_VA!AI$5*100</f>
        <v>2.6976873374610539</v>
      </c>
      <c r="AJ26" s="45">
        <f>Deseason_VA!AJ26/Deseason_VA!AJ$5*100</f>
        <v>2.4769485687466215</v>
      </c>
      <c r="AK26" s="45">
        <f>Deseason_VA!AK26/Deseason_VA!AK$5*100</f>
        <v>2.1494707576111791</v>
      </c>
      <c r="AL26" s="45">
        <f>Deseason_VA!AL26/Deseason_VA!AL$5*100</f>
        <v>1.976291976214485</v>
      </c>
      <c r="AM26" s="45">
        <f>Deseason_VA!AM26/Deseason_VA!AM$5*100</f>
        <v>2.0286077092015224</v>
      </c>
      <c r="AN26" s="45">
        <f>Deseason_VA!AN26/Deseason_VA!AN$5*100</f>
        <v>2.1826307581843758</v>
      </c>
      <c r="AO26" s="45">
        <f>Deseason_VA!AO26/Deseason_VA!AO$5*100</f>
        <v>2.2019302656286524</v>
      </c>
      <c r="AP26" s="45">
        <f>Deseason_VA!AP26/Deseason_VA!AP$5*100</f>
        <v>2.1082797839941745</v>
      </c>
      <c r="AQ26" s="45">
        <f>Deseason_VA!AQ26/Deseason_VA!AQ$5*100</f>
        <v>2.1460107837913132</v>
      </c>
      <c r="AR26" s="45">
        <f>Deseason_VA!AR26/Deseason_VA!AR$5*100</f>
        <v>2.003261602536627</v>
      </c>
      <c r="AS26" s="45">
        <f>Deseason_VA!AS26/Deseason_VA!AS$5*100</f>
        <v>1.8224669119853165</v>
      </c>
      <c r="AT26" s="45">
        <f>Deseason_VA!AT26/Deseason_VA!AT$5*100</f>
        <v>2.0912178021390728</v>
      </c>
      <c r="AU26" s="45">
        <f>Deseason_VA!AU26/Deseason_VA!AU$5*100</f>
        <v>2.3688215688315606</v>
      </c>
      <c r="AV26" s="45">
        <f>Deseason_VA!AV26/Deseason_VA!AV$5*100</f>
        <v>2.5062012128556796</v>
      </c>
      <c r="AW26" s="45">
        <f>Deseason_VA!AW26/Deseason_VA!AW$5*100</f>
        <v>2.201203866962278</v>
      </c>
      <c r="AX26" s="45">
        <f>Deseason_VA!AX26/Deseason_VA!AX$5*100</f>
        <v>1.5602482152107908</v>
      </c>
      <c r="AY26" s="45">
        <f>Deseason_VA!AY26/Deseason_VA!AY$5*100</f>
        <v>2.0302678033779178</v>
      </c>
      <c r="AZ26" s="45">
        <f>Deseason_VA!AZ26/Deseason_VA!AZ$5*100</f>
        <v>1.5513520036278672</v>
      </c>
      <c r="BA26" s="45">
        <f>Deseason_VA!BA26/Deseason_VA!BA$5*100</f>
        <v>1.8720192771670734</v>
      </c>
      <c r="BB26" s="45">
        <f>Deseason_VA!BB26/Deseason_VA!BB$5*100</f>
        <v>2.3043611563589081</v>
      </c>
      <c r="BC26" s="45">
        <f>Deseason_VA!BC26/Deseason_VA!BC$5*100</f>
        <v>2.2770780495597811</v>
      </c>
      <c r="BD26" s="45">
        <f>Deseason_VA!BD26/Deseason_VA!BD$5*100</f>
        <v>2.5614837365116276</v>
      </c>
      <c r="BE26" s="45">
        <f>Deseason_VA!BE26/Deseason_VA!BE$5*100</f>
        <v>2.7656945823867414</v>
      </c>
      <c r="BF26" s="45">
        <f>Deseason_VA!BF26/Deseason_VA!BF$5*100</f>
        <v>2.840820981475455</v>
      </c>
    </row>
    <row r="27" spans="1:58" s="19" customFormat="1" ht="17.100000000000001" customHeight="1" x14ac:dyDescent="0.2">
      <c r="A27" s="41" t="s">
        <v>83</v>
      </c>
      <c r="B27" s="45" t="e">
        <f>Deseason_VA!B27/Deseason_VA!B$5*100</f>
        <v>#DIV/0!</v>
      </c>
      <c r="C27" s="45" t="e">
        <f>Deseason_VA!C27/Deseason_VA!C$5*100</f>
        <v>#DIV/0!</v>
      </c>
      <c r="D27" s="45">
        <f>Deseason_VA!D27/Deseason_VA!D$5*100</f>
        <v>-6.6756220730806698E-2</v>
      </c>
      <c r="E27" s="45">
        <f>Deseason_VA!E27/Deseason_VA!E$5*100</f>
        <v>-1.551387560918166E-2</v>
      </c>
      <c r="F27" s="45">
        <f>Deseason_VA!F27/Deseason_VA!F$5*100</f>
        <v>4.9796969586363538E-2</v>
      </c>
      <c r="G27" s="45">
        <f>Deseason_VA!G27/Deseason_VA!G$5*100</f>
        <v>2.1132372260616126E-2</v>
      </c>
      <c r="H27" s="45">
        <f>Deseason_VA!H27/Deseason_VA!H$5*100</f>
        <v>1.5178106348579732</v>
      </c>
      <c r="I27" s="45">
        <f>Deseason_VA!I27/Deseason_VA!I$5*100</f>
        <v>1.6282213826705663</v>
      </c>
      <c r="J27" s="45">
        <f>Deseason_VA!J27/Deseason_VA!J$5*100</f>
        <v>1.7378522300339885</v>
      </c>
      <c r="K27" s="45">
        <f>Deseason_VA!K27/Deseason_VA!K$5*100</f>
        <v>1.8847948952390412</v>
      </c>
      <c r="L27" s="45">
        <f>Deseason_VA!L27/Deseason_VA!L$5*100</f>
        <v>2.3218860271536679</v>
      </c>
      <c r="M27" s="45">
        <f>Deseason_VA!M27/Deseason_VA!M$5*100</f>
        <v>2.2959295798398407</v>
      </c>
      <c r="N27" s="45">
        <f>Deseason_VA!N27/Deseason_VA!N$5*100</f>
        <v>2.6153237751612566</v>
      </c>
      <c r="O27" s="45">
        <f>Deseason_VA!O27/Deseason_VA!O$5*100</f>
        <v>2.8317017428173723</v>
      </c>
      <c r="P27" s="45">
        <f>Deseason_VA!P27/Deseason_VA!P$5*100</f>
        <v>2.0535906039097944</v>
      </c>
      <c r="Q27" s="45">
        <f>Deseason_VA!Q27/Deseason_VA!Q$5*100</f>
        <v>2.6149537472107616</v>
      </c>
      <c r="R27" s="45">
        <f>Deseason_VA!R27/Deseason_VA!R$5*100</f>
        <v>2.1571756837681773</v>
      </c>
      <c r="S27" s="45">
        <f>Deseason_VA!S27/Deseason_VA!S$5*100</f>
        <v>1.9409296895247088</v>
      </c>
      <c r="T27" s="45">
        <f>Deseason_VA!T27/Deseason_VA!T$5*100</f>
        <v>1.7168075677430696</v>
      </c>
      <c r="U27" s="45">
        <f>Deseason_VA!U27/Deseason_VA!U$5*100</f>
        <v>1.5108372019029663</v>
      </c>
      <c r="V27" s="45">
        <f>Deseason_VA!V27/Deseason_VA!V$5*100</f>
        <v>1.6864312383056794</v>
      </c>
      <c r="W27" s="45">
        <f>Deseason_VA!W27/Deseason_VA!W$5*100</f>
        <v>1.9420238441842925</v>
      </c>
      <c r="X27" s="45">
        <f>Deseason_VA!X27/Deseason_VA!X$5*100</f>
        <v>3.0177508351276696</v>
      </c>
      <c r="Y27" s="45">
        <f>Deseason_VA!Y27/Deseason_VA!Y$5*100</f>
        <v>2.3644562044360491</v>
      </c>
      <c r="Z27" s="45">
        <f>Deseason_VA!Z27/Deseason_VA!Z$5*100</f>
        <v>1.8356585674540613</v>
      </c>
      <c r="AA27" s="45">
        <f>Deseason_VA!AA27/Deseason_VA!AA$5*100</f>
        <v>1.2574581501545448</v>
      </c>
      <c r="AB27" s="45">
        <f>Deseason_VA!AB27/Deseason_VA!AB$5*100</f>
        <v>2.2095716900029845</v>
      </c>
      <c r="AC27" s="45">
        <f>Deseason_VA!AC27/Deseason_VA!AC$5*100</f>
        <v>2.6872533933710625</v>
      </c>
      <c r="AD27" s="45">
        <f>Deseason_VA!AD27/Deseason_VA!AD$5*100</f>
        <v>2.7154587205876068</v>
      </c>
      <c r="AE27" s="45">
        <f>Deseason_VA!AE27/Deseason_VA!AE$5*100</f>
        <v>2.4279070508708709</v>
      </c>
      <c r="AF27" s="45">
        <f>Deseason_VA!AF27/Deseason_VA!AF$5*100</f>
        <v>2.1168281753838718</v>
      </c>
      <c r="AG27" s="45">
        <f>Deseason_VA!AG27/Deseason_VA!AG$5*100</f>
        <v>1.8489438339496143</v>
      </c>
      <c r="AH27" s="45">
        <f>Deseason_VA!AH27/Deseason_VA!AH$5*100</f>
        <v>1.3622634181392463</v>
      </c>
      <c r="AI27" s="45">
        <f>Deseason_VA!AI27/Deseason_VA!AI$5*100</f>
        <v>1.668605760836767</v>
      </c>
      <c r="AJ27" s="45">
        <f>Deseason_VA!AJ27/Deseason_VA!AJ$5*100</f>
        <v>1.6953660993894635</v>
      </c>
      <c r="AK27" s="45">
        <f>Deseason_VA!AK27/Deseason_VA!AK$5*100</f>
        <v>1.7662916615383037</v>
      </c>
      <c r="AL27" s="45">
        <f>Deseason_VA!AL27/Deseason_VA!AL$5*100</f>
        <v>1.7637032890482456</v>
      </c>
      <c r="AM27" s="45">
        <f>Deseason_VA!AM27/Deseason_VA!AM$5*100</f>
        <v>1.7753791845277584</v>
      </c>
      <c r="AN27" s="45">
        <f>Deseason_VA!AN27/Deseason_VA!AN$5*100</f>
        <v>1.6732681665336271</v>
      </c>
      <c r="AO27" s="45">
        <f>Deseason_VA!AO27/Deseason_VA!AO$5*100</f>
        <v>1.7053598457452492</v>
      </c>
      <c r="AP27" s="45">
        <f>Deseason_VA!AP27/Deseason_VA!AP$5*100</f>
        <v>1.6443521796353826</v>
      </c>
      <c r="AQ27" s="45">
        <f>Deseason_VA!AQ27/Deseason_VA!AQ$5*100</f>
        <v>1.6620260610155364</v>
      </c>
      <c r="AR27" s="45">
        <f>Deseason_VA!AR27/Deseason_VA!AR$5*100</f>
        <v>1.7611926871371926</v>
      </c>
      <c r="AS27" s="45">
        <f>Deseason_VA!AS27/Deseason_VA!AS$5*100</f>
        <v>1.7773878921200734</v>
      </c>
      <c r="AT27" s="45">
        <f>Deseason_VA!AT27/Deseason_VA!AT$5*100</f>
        <v>1.8056654526366456</v>
      </c>
      <c r="AU27" s="45">
        <f>Deseason_VA!AU27/Deseason_VA!AU$5*100</f>
        <v>1.8528614777902261</v>
      </c>
      <c r="AV27" s="45">
        <f>Deseason_VA!AV27/Deseason_VA!AV$5*100</f>
        <v>1.8352138990210491</v>
      </c>
      <c r="AW27" s="45">
        <f>Deseason_VA!AW27/Deseason_VA!AW$5*100</f>
        <v>1.8180984704196581</v>
      </c>
      <c r="AX27" s="45">
        <f>Deseason_VA!AX27/Deseason_VA!AX$5*100</f>
        <v>1.7871044884644711</v>
      </c>
      <c r="AY27" s="45">
        <f>Deseason_VA!AY27/Deseason_VA!AY$5*100</f>
        <v>1.9486688287872473</v>
      </c>
      <c r="AZ27" s="45">
        <f>Deseason_VA!AZ27/Deseason_VA!AZ$5*100</f>
        <v>1.8690989631394359</v>
      </c>
      <c r="BA27" s="45">
        <f>Deseason_VA!BA27/Deseason_VA!BA$5*100</f>
        <v>1.8830426321999125</v>
      </c>
      <c r="BB27" s="45">
        <f>Deseason_VA!BB27/Deseason_VA!BB$5*100</f>
        <v>1.9848171690372778</v>
      </c>
      <c r="BC27" s="45">
        <f>Deseason_VA!BC27/Deseason_VA!BC$5*100</f>
        <v>1.9452420558344512</v>
      </c>
      <c r="BD27" s="45">
        <f>Deseason_VA!BD27/Deseason_VA!BD$5*100</f>
        <v>1.9593548496017368</v>
      </c>
      <c r="BE27" s="45">
        <f>Deseason_VA!BE27/Deseason_VA!BE$5*100</f>
        <v>1.9417343907250073</v>
      </c>
      <c r="BF27" s="45">
        <f>Deseason_VA!BF27/Deseason_VA!BF$5*100</f>
        <v>1.9364936260379959</v>
      </c>
    </row>
    <row r="28" spans="1:58" s="19" customFormat="1" ht="17.100000000000001" customHeight="1" x14ac:dyDescent="0.2">
      <c r="A28" s="41" t="s">
        <v>23</v>
      </c>
      <c r="B28" s="45" t="e">
        <f>Deseason_VA!B28/Deseason_VA!B$5*100</f>
        <v>#DIV/0!</v>
      </c>
      <c r="C28" s="45" t="e">
        <f>Deseason_VA!C28/Deseason_VA!C$5*100</f>
        <v>#DIV/0!</v>
      </c>
      <c r="D28" s="45">
        <f>Deseason_VA!D28/Deseason_VA!D$5*100</f>
        <v>1.4752155838343721</v>
      </c>
      <c r="E28" s="45">
        <f>Deseason_VA!E28/Deseason_VA!E$5*100</f>
        <v>1.800907446959416</v>
      </c>
      <c r="F28" s="45">
        <f>Deseason_VA!F28/Deseason_VA!F$5*100</f>
        <v>1.9971325089368746</v>
      </c>
      <c r="G28" s="45">
        <f>Deseason_VA!G28/Deseason_VA!G$5*100</f>
        <v>1.7917515993329642</v>
      </c>
      <c r="H28" s="45">
        <f>Deseason_VA!H28/Deseason_VA!H$5*100</f>
        <v>1.3800984089179613</v>
      </c>
      <c r="I28" s="45">
        <f>Deseason_VA!I28/Deseason_VA!I$5*100</f>
        <v>1.5761455327947527</v>
      </c>
      <c r="J28" s="45">
        <f>Deseason_VA!J28/Deseason_VA!J$5*100</f>
        <v>1.6422734657351052</v>
      </c>
      <c r="K28" s="45">
        <f>Deseason_VA!K28/Deseason_VA!K$5*100</f>
        <v>1.6162449100597092</v>
      </c>
      <c r="L28" s="45">
        <f>Deseason_VA!L28/Deseason_VA!L$5*100</f>
        <v>1.9870619575538238</v>
      </c>
      <c r="M28" s="45">
        <f>Deseason_VA!M28/Deseason_VA!M$5*100</f>
        <v>1.6829957914127749</v>
      </c>
      <c r="N28" s="45">
        <f>Deseason_VA!N28/Deseason_VA!N$5*100</f>
        <v>1.8405019916210765</v>
      </c>
      <c r="O28" s="45">
        <f>Deseason_VA!O28/Deseason_VA!O$5*100</f>
        <v>1.7937240308822737</v>
      </c>
      <c r="P28" s="45">
        <f>Deseason_VA!P28/Deseason_VA!P$5*100</f>
        <v>1.3239216653855646</v>
      </c>
      <c r="Q28" s="45">
        <f>Deseason_VA!Q28/Deseason_VA!Q$5*100</f>
        <v>1.8205013997958479</v>
      </c>
      <c r="R28" s="45">
        <f>Deseason_VA!R28/Deseason_VA!R$5*100</f>
        <v>1.5765778168567735</v>
      </c>
      <c r="S28" s="45">
        <f>Deseason_VA!S28/Deseason_VA!S$5*100</f>
        <v>1.61056980999675</v>
      </c>
      <c r="T28" s="45">
        <f>Deseason_VA!T28/Deseason_VA!T$5*100</f>
        <v>1.5185186387942786</v>
      </c>
      <c r="U28" s="45">
        <f>Deseason_VA!U28/Deseason_VA!U$5*100</f>
        <v>1.3613661358427556</v>
      </c>
      <c r="V28" s="45">
        <f>Deseason_VA!V28/Deseason_VA!V$5*100</f>
        <v>1.5948193381153295</v>
      </c>
      <c r="W28" s="45">
        <f>Deseason_VA!W28/Deseason_VA!W$5*100</f>
        <v>1.8280508454552509</v>
      </c>
      <c r="X28" s="45">
        <f>Deseason_VA!X28/Deseason_VA!X$5*100</f>
        <v>2.5385235938711692</v>
      </c>
      <c r="Y28" s="45">
        <f>Deseason_VA!Y28/Deseason_VA!Y$5*100</f>
        <v>1.8591272921566666</v>
      </c>
      <c r="Z28" s="45">
        <f>Deseason_VA!Z28/Deseason_VA!Z$5*100</f>
        <v>1.4903881337833296</v>
      </c>
      <c r="AA28" s="45">
        <f>Deseason_VA!AA28/Deseason_VA!AA$5*100</f>
        <v>0.95342985298381733</v>
      </c>
      <c r="AB28" s="45">
        <f>Deseason_VA!AB28/Deseason_VA!AB$5*100</f>
        <v>1.6602569328704353</v>
      </c>
      <c r="AC28" s="45">
        <f>Deseason_VA!AC28/Deseason_VA!AC$5*100</f>
        <v>2.0543920957263602</v>
      </c>
      <c r="AD28" s="45">
        <f>Deseason_VA!AD28/Deseason_VA!AD$5*100</f>
        <v>2.0898278086043129</v>
      </c>
      <c r="AE28" s="45">
        <f>Deseason_VA!AE28/Deseason_VA!AE$5*100</f>
        <v>2.0137972620477615</v>
      </c>
      <c r="AF28" s="45">
        <f>Deseason_VA!AF28/Deseason_VA!AF$5*100</f>
        <v>2.0761666131165901</v>
      </c>
      <c r="AG28" s="45">
        <f>Deseason_VA!AG28/Deseason_VA!AG$5*100</f>
        <v>2.1002328016943075</v>
      </c>
      <c r="AH28" s="45">
        <f>Deseason_VA!AH28/Deseason_VA!AH$5*100</f>
        <v>1.9092423295694938</v>
      </c>
      <c r="AI28" s="45">
        <f>Deseason_VA!AI28/Deseason_VA!AI$5*100</f>
        <v>2.5173634287223918</v>
      </c>
      <c r="AJ28" s="45">
        <f>Deseason_VA!AJ28/Deseason_VA!AJ$5*100</f>
        <v>2.3599491841693609</v>
      </c>
      <c r="AK28" s="45">
        <f>Deseason_VA!AK28/Deseason_VA!AK$5*100</f>
        <v>2.4038829197477516</v>
      </c>
      <c r="AL28" s="45">
        <f>Deseason_VA!AL28/Deseason_VA!AL$5*100</f>
        <v>2.4372626197814085</v>
      </c>
      <c r="AM28" s="45">
        <f>Deseason_VA!AM28/Deseason_VA!AM$5*100</f>
        <v>2.6583161225312928</v>
      </c>
      <c r="AN28" s="45">
        <f>Deseason_VA!AN28/Deseason_VA!AN$5*100</f>
        <v>2.6224057998110641</v>
      </c>
      <c r="AO28" s="45">
        <f>Deseason_VA!AO28/Deseason_VA!AO$5*100</f>
        <v>2.7056756090555036</v>
      </c>
      <c r="AP28" s="45">
        <f>Deseason_VA!AP28/Deseason_VA!AP$5*100</f>
        <v>2.4858603087813091</v>
      </c>
      <c r="AQ28" s="45">
        <f>Deseason_VA!AQ28/Deseason_VA!AQ$5*100</f>
        <v>2.3391888526648952</v>
      </c>
      <c r="AR28" s="45">
        <f>Deseason_VA!AR28/Deseason_VA!AR$5*100</f>
        <v>2.4880476970702712</v>
      </c>
      <c r="AS28" s="45">
        <f>Deseason_VA!AS28/Deseason_VA!AS$5*100</f>
        <v>2.4004582575758455</v>
      </c>
      <c r="AT28" s="45">
        <f>Deseason_VA!AT28/Deseason_VA!AT$5*100</f>
        <v>2.4345490654291306</v>
      </c>
      <c r="AU28" s="45">
        <f>Deseason_VA!AU28/Deseason_VA!AU$5*100</f>
        <v>2.5123174006336644</v>
      </c>
      <c r="AV28" s="45">
        <f>Deseason_VA!AV28/Deseason_VA!AV$5*100</f>
        <v>2.595692383552163</v>
      </c>
      <c r="AW28" s="45">
        <f>Deseason_VA!AW28/Deseason_VA!AW$5*100</f>
        <v>2.6475101723591714</v>
      </c>
      <c r="AX28" s="45">
        <f>Deseason_VA!AX28/Deseason_VA!AX$5*100</f>
        <v>2.773795358313774</v>
      </c>
      <c r="AY28" s="45">
        <f>Deseason_VA!AY28/Deseason_VA!AY$5*100</f>
        <v>3.076137982629044</v>
      </c>
      <c r="AZ28" s="45">
        <f>Deseason_VA!AZ28/Deseason_VA!AZ$5*100</f>
        <v>2.9963154236169376</v>
      </c>
      <c r="BA28" s="45">
        <f>Deseason_VA!BA28/Deseason_VA!BA$5*100</f>
        <v>3.0521274118238577</v>
      </c>
      <c r="BB28" s="45">
        <f>Deseason_VA!BB28/Deseason_VA!BB$5*100</f>
        <v>3.3187407432441516</v>
      </c>
      <c r="BC28" s="45">
        <f>Deseason_VA!BC28/Deseason_VA!BC$5*100</f>
        <v>2.6987088560711356</v>
      </c>
      <c r="BD28" s="45">
        <f>Deseason_VA!BD28/Deseason_VA!BD$5*100</f>
        <v>3.1589793856789781</v>
      </c>
      <c r="BE28" s="45">
        <f>Deseason_VA!BE28/Deseason_VA!BE$5*100</f>
        <v>3.0336133941175096</v>
      </c>
      <c r="BF28" s="45">
        <f>Deseason_VA!BF28/Deseason_VA!BF$5*100</f>
        <v>2.950733210742579</v>
      </c>
    </row>
    <row r="29" spans="1:58" s="19" customFormat="1" ht="17.100000000000001" customHeight="1" x14ac:dyDescent="0.2">
      <c r="A29" s="41" t="s">
        <v>24</v>
      </c>
      <c r="B29" s="45" t="e">
        <f>Deseason_VA!B29/Deseason_VA!B$5*100</f>
        <v>#DIV/0!</v>
      </c>
      <c r="C29" s="45" t="e">
        <f>Deseason_VA!C29/Deseason_VA!C$5*100</f>
        <v>#DIV/0!</v>
      </c>
      <c r="D29" s="45">
        <f>Deseason_VA!D29/Deseason_VA!D$5*100</f>
        <v>5.512891148789115</v>
      </c>
      <c r="E29" s="45">
        <f>Deseason_VA!E29/Deseason_VA!E$5*100</f>
        <v>5.4812562854686178</v>
      </c>
      <c r="F29" s="45">
        <f>Deseason_VA!F29/Deseason_VA!F$5*100</f>
        <v>5.0111829518709579</v>
      </c>
      <c r="G29" s="45">
        <f>Deseason_VA!G29/Deseason_VA!G$5*100</f>
        <v>3.6186920991917746</v>
      </c>
      <c r="H29" s="45">
        <f>Deseason_VA!H29/Deseason_VA!H$5*100</f>
        <v>3.6620823892006977</v>
      </c>
      <c r="I29" s="45">
        <f>Deseason_VA!I29/Deseason_VA!I$5*100</f>
        <v>3.871628567987035</v>
      </c>
      <c r="J29" s="45">
        <f>Deseason_VA!J29/Deseason_VA!J$5*100</f>
        <v>3.5173056123470547</v>
      </c>
      <c r="K29" s="45">
        <f>Deseason_VA!K29/Deseason_VA!K$5*100</f>
        <v>3.1309795621399585</v>
      </c>
      <c r="L29" s="45">
        <f>Deseason_VA!L29/Deseason_VA!L$5*100</f>
        <v>4.4743392886659619</v>
      </c>
      <c r="M29" s="45">
        <f>Deseason_VA!M29/Deseason_VA!M$5*100</f>
        <v>3.6711301670617797</v>
      </c>
      <c r="N29" s="45">
        <f>Deseason_VA!N29/Deseason_VA!N$5*100</f>
        <v>3.6860215267765422</v>
      </c>
      <c r="O29" s="45">
        <f>Deseason_VA!O29/Deseason_VA!O$5*100</f>
        <v>2.8141365510241561</v>
      </c>
      <c r="P29" s="45">
        <f>Deseason_VA!P29/Deseason_VA!P$5*100</f>
        <v>1.5302569266791912</v>
      </c>
      <c r="Q29" s="45">
        <f>Deseason_VA!Q29/Deseason_VA!Q$5*100</f>
        <v>2.3410647564432452</v>
      </c>
      <c r="R29" s="45">
        <f>Deseason_VA!R29/Deseason_VA!R$5*100</f>
        <v>4.2447144807911377</v>
      </c>
      <c r="S29" s="45">
        <f>Deseason_VA!S29/Deseason_VA!S$5*100</f>
        <v>8.0444656367901679</v>
      </c>
      <c r="T29" s="45">
        <f>Deseason_VA!T29/Deseason_VA!T$5*100</f>
        <v>12.642726049740929</v>
      </c>
      <c r="U29" s="45">
        <f>Deseason_VA!U29/Deseason_VA!U$5*100</f>
        <v>11.193500372406984</v>
      </c>
      <c r="V29" s="45">
        <f>Deseason_VA!V29/Deseason_VA!V$5*100</f>
        <v>4.561402329726497</v>
      </c>
      <c r="W29" s="45">
        <f>Deseason_VA!W29/Deseason_VA!W$5*100</f>
        <v>-14.333531432582239</v>
      </c>
      <c r="X29" s="45">
        <f>Deseason_VA!X29/Deseason_VA!X$5*100</f>
        <v>-75.833879971229763</v>
      </c>
      <c r="Y29" s="45">
        <f>Deseason_VA!Y29/Deseason_VA!Y$5*100</f>
        <v>-45.482795642777965</v>
      </c>
      <c r="Z29" s="45">
        <f>Deseason_VA!Z29/Deseason_VA!Z$5*100</f>
        <v>8.0231779504350254</v>
      </c>
      <c r="AA29" s="45">
        <f>Deseason_VA!AA29/Deseason_VA!AA$5*100</f>
        <v>44.651007319756971</v>
      </c>
      <c r="AB29" s="45">
        <f>Deseason_VA!AB29/Deseason_VA!AB$5*100</f>
        <v>2.9241092196763132</v>
      </c>
      <c r="AC29" s="45">
        <f>Deseason_VA!AC29/Deseason_VA!AC$5*100</f>
        <v>4.4411072247650587</v>
      </c>
      <c r="AD29" s="45">
        <f>Deseason_VA!AD29/Deseason_VA!AD$5*100</f>
        <v>5.1273034471142651</v>
      </c>
      <c r="AE29" s="45">
        <f>Deseason_VA!AE29/Deseason_VA!AE$5*100</f>
        <v>5.2356021000662141</v>
      </c>
      <c r="AF29" s="45">
        <f>Deseason_VA!AF29/Deseason_VA!AF$5*100</f>
        <v>5.2653534638581023</v>
      </c>
      <c r="AG29" s="45">
        <f>Deseason_VA!AG29/Deseason_VA!AG$5*100</f>
        <v>4.9630075301258358</v>
      </c>
      <c r="AH29" s="45">
        <f>Deseason_VA!AH29/Deseason_VA!AH$5*100</f>
        <v>4.1957273385988652</v>
      </c>
      <c r="AI29" s="45">
        <f>Deseason_VA!AI29/Deseason_VA!AI$5*100</f>
        <v>4.8663166654422856</v>
      </c>
      <c r="AJ29" s="45">
        <f>Deseason_VA!AJ29/Deseason_VA!AJ$5*100</f>
        <v>4.5879781034389344</v>
      </c>
      <c r="AK29" s="45">
        <f>Deseason_VA!AK29/Deseason_VA!AK$5*100</f>
        <v>4.4160807218401006</v>
      </c>
      <c r="AL29" s="45">
        <f>Deseason_VA!AL29/Deseason_VA!AL$5*100</f>
        <v>4.2275933584176819</v>
      </c>
      <c r="AM29" s="45">
        <f>Deseason_VA!AM29/Deseason_VA!AM$5*100</f>
        <v>4.3616631204629535</v>
      </c>
      <c r="AN29" s="45">
        <f>Deseason_VA!AN29/Deseason_VA!AN$5*100</f>
        <v>4.4260939089541846</v>
      </c>
      <c r="AO29" s="45">
        <f>Deseason_VA!AO29/Deseason_VA!AO$5*100</f>
        <v>4.5817755167004055</v>
      </c>
      <c r="AP29" s="45">
        <f>Deseason_VA!AP29/Deseason_VA!AP$5*100</f>
        <v>4.3545991175220298</v>
      </c>
      <c r="AQ29" s="45">
        <f>Deseason_VA!AQ29/Deseason_VA!AQ$5*100</f>
        <v>4.2045152947728992</v>
      </c>
      <c r="AR29" s="45">
        <f>Deseason_VA!AR29/Deseason_VA!AR$5*100</f>
        <v>4.5533099028737176</v>
      </c>
      <c r="AS29" s="45">
        <f>Deseason_VA!AS29/Deseason_VA!AS$5*100</f>
        <v>4.5512092666245261</v>
      </c>
      <c r="AT29" s="45">
        <f>Deseason_VA!AT29/Deseason_VA!AT$5*100</f>
        <v>4.2914534057452371</v>
      </c>
      <c r="AU29" s="45">
        <f>Deseason_VA!AU29/Deseason_VA!AU$5*100</f>
        <v>4.146349892803328</v>
      </c>
      <c r="AV29" s="45">
        <f>Deseason_VA!AV29/Deseason_VA!AV$5*100</f>
        <v>4.089560060783314</v>
      </c>
      <c r="AW29" s="45">
        <f>Deseason_VA!AW29/Deseason_VA!AW$5*100</f>
        <v>4.0545974995497893</v>
      </c>
      <c r="AX29" s="45">
        <f>Deseason_VA!AX29/Deseason_VA!AX$5*100</f>
        <v>4.201980537288299</v>
      </c>
      <c r="AY29" s="45">
        <f>Deseason_VA!AY29/Deseason_VA!AY$5*100</f>
        <v>4.1536488400562899</v>
      </c>
      <c r="AZ29" s="45">
        <f>Deseason_VA!AZ29/Deseason_VA!AZ$5*100</f>
        <v>3.4098604584881267</v>
      </c>
      <c r="BA29" s="45">
        <f>Deseason_VA!BA29/Deseason_VA!BA$5*100</f>
        <v>3.3921949759878833</v>
      </c>
      <c r="BB29" s="45">
        <f>Deseason_VA!BB29/Deseason_VA!BB$5*100</f>
        <v>3.9399132797646335</v>
      </c>
      <c r="BC29" s="45">
        <f>Deseason_VA!BC29/Deseason_VA!BC$5*100</f>
        <v>4.284241460006907</v>
      </c>
      <c r="BD29" s="45">
        <f>Deseason_VA!BD29/Deseason_VA!BD$5*100</f>
        <v>4.5329496854522695</v>
      </c>
      <c r="BE29" s="45">
        <f>Deseason_VA!BE29/Deseason_VA!BE$5*100</f>
        <v>4.3232711669975359</v>
      </c>
      <c r="BF29" s="45">
        <f>Deseason_VA!BF29/Deseason_VA!BF$5*100</f>
        <v>3.9382263911169764</v>
      </c>
    </row>
    <row r="30" spans="1:58" s="19" customFormat="1" ht="17.100000000000001" customHeight="1" x14ac:dyDescent="0.2">
      <c r="A30" s="41" t="s">
        <v>80</v>
      </c>
      <c r="B30" s="45" t="e">
        <f>Deseason_VA!B30/Deseason_VA!B$5*100</f>
        <v>#DIV/0!</v>
      </c>
      <c r="C30" s="45" t="e">
        <f>Deseason_VA!C30/Deseason_VA!C$5*100</f>
        <v>#DIV/0!</v>
      </c>
      <c r="D30" s="45">
        <f>Deseason_VA!D30/Deseason_VA!D$5*100</f>
        <v>4.2613391556535971</v>
      </c>
      <c r="E30" s="45">
        <f>Deseason_VA!E30/Deseason_VA!E$5*100</f>
        <v>4.5758949697044322</v>
      </c>
      <c r="F30" s="45">
        <f>Deseason_VA!F30/Deseason_VA!F$5*100</f>
        <v>4.2380980325484412</v>
      </c>
      <c r="G30" s="45">
        <f>Deseason_VA!G30/Deseason_VA!G$5*100</f>
        <v>3.2443245598420543</v>
      </c>
      <c r="H30" s="45">
        <f>Deseason_VA!H30/Deseason_VA!H$5*100</f>
        <v>3.3021291674031805</v>
      </c>
      <c r="I30" s="45">
        <f>Deseason_VA!I30/Deseason_VA!I$5*100</f>
        <v>3.3203828489109162</v>
      </c>
      <c r="J30" s="45">
        <f>Deseason_VA!J30/Deseason_VA!J$5*100</f>
        <v>3.0792390100542919</v>
      </c>
      <c r="K30" s="45">
        <f>Deseason_VA!K30/Deseason_VA!K$5*100</f>
        <v>2.8134034500587157</v>
      </c>
      <c r="L30" s="45">
        <f>Deseason_VA!L30/Deseason_VA!L$5*100</f>
        <v>3.0165213718543202</v>
      </c>
      <c r="M30" s="45">
        <f>Deseason_VA!M30/Deseason_VA!M$5*100</f>
        <v>2.6479348086181504</v>
      </c>
      <c r="N30" s="45">
        <f>Deseason_VA!N30/Deseason_VA!N$5*100</f>
        <v>3.0002408144830626</v>
      </c>
      <c r="O30" s="45">
        <f>Deseason_VA!O30/Deseason_VA!O$5*100</f>
        <v>2.8857212720896119</v>
      </c>
      <c r="P30" s="45">
        <f>Deseason_VA!P30/Deseason_VA!P$5*100</f>
        <v>2.3896667432591436</v>
      </c>
      <c r="Q30" s="45">
        <f>Deseason_VA!Q30/Deseason_VA!Q$5*100</f>
        <v>3.3190599817505406</v>
      </c>
      <c r="R30" s="45">
        <f>Deseason_VA!R30/Deseason_VA!R$5*100</f>
        <v>3.1179564238908504</v>
      </c>
      <c r="S30" s="45">
        <f>Deseason_VA!S30/Deseason_VA!S$5*100</f>
        <v>3.0969889892171514</v>
      </c>
      <c r="T30" s="45">
        <f>Deseason_VA!T30/Deseason_VA!T$5*100</f>
        <v>2.9899256140442638</v>
      </c>
      <c r="U30" s="45">
        <f>Deseason_VA!U30/Deseason_VA!U$5*100</f>
        <v>2.7922005474978291</v>
      </c>
      <c r="V30" s="45">
        <f>Deseason_VA!V30/Deseason_VA!V$5*100</f>
        <v>3.1643204394501212</v>
      </c>
      <c r="W30" s="45">
        <f>Deseason_VA!W30/Deseason_VA!W$5*100</f>
        <v>3.8750330947438725</v>
      </c>
      <c r="X30" s="45">
        <f>Deseason_VA!X30/Deseason_VA!X$5*100</f>
        <v>5.558571937362573</v>
      </c>
      <c r="Y30" s="45">
        <f>Deseason_VA!Y30/Deseason_VA!Y$5*100</f>
        <v>4.1081654296622157</v>
      </c>
      <c r="Z30" s="45">
        <f>Deseason_VA!Z30/Deseason_VA!Z$5*100</f>
        <v>3.1510812328297546</v>
      </c>
      <c r="AA30" s="45">
        <f>Deseason_VA!AA30/Deseason_VA!AA$5*100</f>
        <v>2.2321474083025641</v>
      </c>
      <c r="AB30" s="45">
        <f>Deseason_VA!AB30/Deseason_VA!AB$5*100</f>
        <v>2.6268937123591889</v>
      </c>
      <c r="AC30" s="45">
        <f>Deseason_VA!AC30/Deseason_VA!AC$5*100</f>
        <v>3.2497863031234391</v>
      </c>
      <c r="AD30" s="45">
        <f>Deseason_VA!AD30/Deseason_VA!AD$5*100</f>
        <v>3.3425851060328422</v>
      </c>
      <c r="AE30" s="45">
        <f>Deseason_VA!AE30/Deseason_VA!AE$5*100</f>
        <v>3.3270052765872213</v>
      </c>
      <c r="AF30" s="45">
        <f>Deseason_VA!AF30/Deseason_VA!AF$5*100</f>
        <v>3.3053584104846663</v>
      </c>
      <c r="AG30" s="45">
        <f>Deseason_VA!AG30/Deseason_VA!AG$5*100</f>
        <v>3.248343641032986</v>
      </c>
      <c r="AH30" s="45">
        <f>Deseason_VA!AH30/Deseason_VA!AH$5*100</f>
        <v>2.799535246161875</v>
      </c>
      <c r="AI30" s="45">
        <f>Deseason_VA!AI30/Deseason_VA!AI$5*100</f>
        <v>3.2420042684210157</v>
      </c>
      <c r="AJ30" s="45">
        <f>Deseason_VA!AJ30/Deseason_VA!AJ$5*100</f>
        <v>3.0740954245042991</v>
      </c>
      <c r="AK30" s="45">
        <f>Deseason_VA!AK30/Deseason_VA!AK$5*100</f>
        <v>2.9794028030064688</v>
      </c>
      <c r="AL30" s="45">
        <f>Deseason_VA!AL30/Deseason_VA!AL$5*100</f>
        <v>2.9850360184953235</v>
      </c>
      <c r="AM30" s="45">
        <f>Deseason_VA!AM30/Deseason_VA!AM$5*100</f>
        <v>3.1848893439144961</v>
      </c>
      <c r="AN30" s="45">
        <f>Deseason_VA!AN30/Deseason_VA!AN$5*100</f>
        <v>3.2842510978691482</v>
      </c>
      <c r="AO30" s="45">
        <f>Deseason_VA!AO30/Deseason_VA!AO$5*100</f>
        <v>3.4676311142227787</v>
      </c>
      <c r="AP30" s="45">
        <f>Deseason_VA!AP30/Deseason_VA!AP$5*100</f>
        <v>3.3289926833367969</v>
      </c>
      <c r="AQ30" s="45">
        <f>Deseason_VA!AQ30/Deseason_VA!AQ$5*100</f>
        <v>3.2073692481481757</v>
      </c>
      <c r="AR30" s="45">
        <f>Deseason_VA!AR30/Deseason_VA!AR$5*100</f>
        <v>3.425709351940359</v>
      </c>
      <c r="AS30" s="45">
        <f>Deseason_VA!AS30/Deseason_VA!AS$5*100</f>
        <v>3.2645220151645562</v>
      </c>
      <c r="AT30" s="45">
        <f>Deseason_VA!AT30/Deseason_VA!AT$5*100</f>
        <v>3.1948087072857789</v>
      </c>
      <c r="AU30" s="45">
        <f>Deseason_VA!AU30/Deseason_VA!AU$5*100</f>
        <v>3.2196536366522546</v>
      </c>
      <c r="AV30" s="45">
        <f>Deseason_VA!AV30/Deseason_VA!AV$5*100</f>
        <v>3.13445002426158</v>
      </c>
      <c r="AW30" s="45">
        <f>Deseason_VA!AW30/Deseason_VA!AW$5*100</f>
        <v>3.1033486085732687</v>
      </c>
      <c r="AX30" s="45">
        <f>Deseason_VA!AX30/Deseason_VA!AX$5*100</f>
        <v>3.2985510857244265</v>
      </c>
      <c r="AY30" s="45">
        <f>Deseason_VA!AY30/Deseason_VA!AY$5*100</f>
        <v>3.3687414313135946</v>
      </c>
      <c r="AZ30" s="45">
        <f>Deseason_VA!AZ30/Deseason_VA!AZ$5*100</f>
        <v>3.5698522731310529</v>
      </c>
      <c r="BA30" s="45">
        <f>Deseason_VA!BA30/Deseason_VA!BA$5*100</f>
        <v>3.4638289214942808</v>
      </c>
      <c r="BB30" s="45">
        <f>Deseason_VA!BB30/Deseason_VA!BB$5*100</f>
        <v>3.4426460390429647</v>
      </c>
      <c r="BC30" s="45">
        <f>Deseason_VA!BC30/Deseason_VA!BC$5*100</f>
        <v>3.2659085311007066</v>
      </c>
      <c r="BD30" s="45">
        <f>Deseason_VA!BD30/Deseason_VA!BD$5*100</f>
        <v>3.2320154528774423</v>
      </c>
      <c r="BE30" s="45">
        <f>Deseason_VA!BE30/Deseason_VA!BE$5*100</f>
        <v>3.501605391062713</v>
      </c>
      <c r="BF30" s="45">
        <f>Deseason_VA!BF30/Deseason_VA!BF$5*100</f>
        <v>3.2237712817527111</v>
      </c>
    </row>
    <row r="31" spans="1:58" s="19" customFormat="1" ht="17.100000000000001" customHeight="1" x14ac:dyDescent="0.2">
      <c r="A31" s="41" t="s">
        <v>81</v>
      </c>
      <c r="B31" s="45" t="e">
        <f>Deseason_VA!B31/Deseason_VA!B$5*100</f>
        <v>#DIV/0!</v>
      </c>
      <c r="C31" s="45" t="e">
        <f>Deseason_VA!C31/Deseason_VA!C$5*100</f>
        <v>#DIV/0!</v>
      </c>
      <c r="D31" s="45">
        <f>Deseason_VA!D31/Deseason_VA!D$5*100</f>
        <v>5.7967505513881398E-3</v>
      </c>
      <c r="E31" s="45">
        <f>Deseason_VA!E31/Deseason_VA!E$5*100</f>
        <v>-2.1464940379529888E-2</v>
      </c>
      <c r="F31" s="45">
        <f>Deseason_VA!F31/Deseason_VA!F$5*100</f>
        <v>-3.4123964011519318E-3</v>
      </c>
      <c r="G31" s="45">
        <f>Deseason_VA!G31/Deseason_VA!G$5*100</f>
        <v>1.25127913528933E-2</v>
      </c>
      <c r="H31" s="45">
        <f>Deseason_VA!H31/Deseason_VA!H$5*100</f>
        <v>0.14826319595182624</v>
      </c>
      <c r="I31" s="45">
        <f>Deseason_VA!I31/Deseason_VA!I$5*100</f>
        <v>0.11095948905868319</v>
      </c>
      <c r="J31" s="45">
        <f>Deseason_VA!J31/Deseason_VA!J$5*100</f>
        <v>0.1456002357518239</v>
      </c>
      <c r="K31" s="45">
        <f>Deseason_VA!K31/Deseason_VA!K$5*100</f>
        <v>0.15336074725067636</v>
      </c>
      <c r="L31" s="45">
        <f>Deseason_VA!L31/Deseason_VA!L$5*100</f>
        <v>0.1916044994462244</v>
      </c>
      <c r="M31" s="45">
        <f>Deseason_VA!M31/Deseason_VA!M$5*100</f>
        <v>0.20246435858341769</v>
      </c>
      <c r="N31" s="45">
        <f>Deseason_VA!N31/Deseason_VA!N$5*100</f>
        <v>5.1338830488406581E-2</v>
      </c>
      <c r="O31" s="45">
        <f>Deseason_VA!O31/Deseason_VA!O$5*100</f>
        <v>7.6765075571172375E-2</v>
      </c>
      <c r="P31" s="45">
        <f>Deseason_VA!P31/Deseason_VA!P$5*100</f>
        <v>7.8317453146258847E-2</v>
      </c>
      <c r="Q31" s="45">
        <f>Deseason_VA!Q31/Deseason_VA!Q$5*100</f>
        <v>0.15819170642813865</v>
      </c>
      <c r="R31" s="45">
        <f>Deseason_VA!R31/Deseason_VA!R$5*100</f>
        <v>0.20066469498556785</v>
      </c>
      <c r="S31" s="45">
        <f>Deseason_VA!S31/Deseason_VA!S$5*100</f>
        <v>0.154679433218158</v>
      </c>
      <c r="T31" s="45">
        <f>Deseason_VA!T31/Deseason_VA!T$5*100</f>
        <v>0.15359822667571521</v>
      </c>
      <c r="U31" s="45">
        <f>Deseason_VA!U31/Deseason_VA!U$5*100</f>
        <v>0.12172255682277781</v>
      </c>
      <c r="V31" s="45">
        <f>Deseason_VA!V31/Deseason_VA!V$5*100</f>
        <v>0.10976773025105549</v>
      </c>
      <c r="W31" s="45">
        <f>Deseason_VA!W31/Deseason_VA!W$5*100</f>
        <v>0.16061777327974261</v>
      </c>
      <c r="X31" s="45">
        <f>Deseason_VA!X31/Deseason_VA!X$5*100</f>
        <v>0.22783778607951927</v>
      </c>
      <c r="Y31" s="45">
        <f>Deseason_VA!Y31/Deseason_VA!Y$5*100</f>
        <v>0.19920192040219087</v>
      </c>
      <c r="Z31" s="45">
        <f>Deseason_VA!Z31/Deseason_VA!Z$5*100</f>
        <v>0.15278733897700025</v>
      </c>
      <c r="AA31" s="45">
        <f>Deseason_VA!AA31/Deseason_VA!AA$5*100</f>
        <v>8.6850334480199062E-2</v>
      </c>
      <c r="AB31" s="45">
        <f>Deseason_VA!AB31/Deseason_VA!AB$5*100</f>
        <v>0.13555577303139155</v>
      </c>
      <c r="AC31" s="45">
        <f>Deseason_VA!AC31/Deseason_VA!AC$5*100</f>
        <v>0.13339809765802818</v>
      </c>
      <c r="AD31" s="45">
        <f>Deseason_VA!AD31/Deseason_VA!AD$5*100</f>
        <v>0.1359250424121467</v>
      </c>
      <c r="AE31" s="45">
        <f>Deseason_VA!AE31/Deseason_VA!AE$5*100</f>
        <v>0.14278644547244812</v>
      </c>
      <c r="AF31" s="45">
        <f>Deseason_VA!AF31/Deseason_VA!AF$5*100</f>
        <v>0.12563802494154414</v>
      </c>
      <c r="AG31" s="45">
        <f>Deseason_VA!AG31/Deseason_VA!AG$5*100</f>
        <v>0.13000209710962424</v>
      </c>
      <c r="AH31" s="45">
        <f>Deseason_VA!AH31/Deseason_VA!AH$5*100</f>
        <v>0.10478681901444464</v>
      </c>
      <c r="AI31" s="45">
        <f>Deseason_VA!AI31/Deseason_VA!AI$5*100</f>
        <v>0.10311166104429556</v>
      </c>
      <c r="AJ31" s="45">
        <f>Deseason_VA!AJ31/Deseason_VA!AJ$5*100</f>
        <v>9.6704745651681676E-2</v>
      </c>
      <c r="AK31" s="45">
        <f>Deseason_VA!AK31/Deseason_VA!AK$5*100</f>
        <v>9.7487647835342542E-2</v>
      </c>
      <c r="AL31" s="45">
        <f>Deseason_VA!AL31/Deseason_VA!AL$5*100</f>
        <v>0.11333236213976221</v>
      </c>
      <c r="AM31" s="45">
        <f>Deseason_VA!AM31/Deseason_VA!AM$5*100</f>
        <v>0.17474078069996096</v>
      </c>
      <c r="AN31" s="45">
        <f>Deseason_VA!AN31/Deseason_VA!AN$5*100</f>
        <v>0.13935324714594952</v>
      </c>
      <c r="AO31" s="45">
        <f>Deseason_VA!AO31/Deseason_VA!AO$5*100</f>
        <v>0.187441459815538</v>
      </c>
      <c r="AP31" s="45">
        <f>Deseason_VA!AP31/Deseason_VA!AP$5*100</f>
        <v>0.18865606966371334</v>
      </c>
      <c r="AQ31" s="45">
        <f>Deseason_VA!AQ31/Deseason_VA!AQ$5*100</f>
        <v>0.19388000437785971</v>
      </c>
      <c r="AR31" s="45">
        <f>Deseason_VA!AR31/Deseason_VA!AR$5*100</f>
        <v>0.19822610008873157</v>
      </c>
      <c r="AS31" s="45">
        <f>Deseason_VA!AS31/Deseason_VA!AS$5*100</f>
        <v>0.18316791143756714</v>
      </c>
      <c r="AT31" s="45">
        <f>Deseason_VA!AT31/Deseason_VA!AT$5*100</f>
        <v>0.18821812659738463</v>
      </c>
      <c r="AU31" s="45">
        <f>Deseason_VA!AU31/Deseason_VA!AU$5*100</f>
        <v>0.18598358620906624</v>
      </c>
      <c r="AV31" s="45">
        <f>Deseason_VA!AV31/Deseason_VA!AV$5*100</f>
        <v>0.19403899933600402</v>
      </c>
      <c r="AW31" s="45">
        <f>Deseason_VA!AW31/Deseason_VA!AW$5*100</f>
        <v>0.18254764551033409</v>
      </c>
      <c r="AX31" s="45">
        <f>Deseason_VA!AX31/Deseason_VA!AX$5*100</f>
        <v>0.18573847297283869</v>
      </c>
      <c r="AY31" s="45">
        <f>Deseason_VA!AY31/Deseason_VA!AY$5*100</f>
        <v>0.1568478211764042</v>
      </c>
      <c r="AZ31" s="45">
        <f>Deseason_VA!AZ31/Deseason_VA!AZ$5*100</f>
        <v>0.13936693482311766</v>
      </c>
      <c r="BA31" s="45">
        <f>Deseason_VA!BA31/Deseason_VA!BA$5*100</f>
        <v>0.14351215405350032</v>
      </c>
      <c r="BB31" s="45">
        <f>Deseason_VA!BB31/Deseason_VA!BB$5*100</f>
        <v>0.15284538112710169</v>
      </c>
      <c r="BC31" s="45">
        <f>Deseason_VA!BC31/Deseason_VA!BC$5*100</f>
        <v>0.18266921090357616</v>
      </c>
      <c r="BD31" s="45">
        <f>Deseason_VA!BD31/Deseason_VA!BD$5*100</f>
        <v>0.19409825803083192</v>
      </c>
      <c r="BE31" s="45">
        <f>Deseason_VA!BE31/Deseason_VA!BE$5*100</f>
        <v>0.18611329007391836</v>
      </c>
      <c r="BF31" s="45">
        <f>Deseason_VA!BF31/Deseason_VA!BF$5*100</f>
        <v>0.14487602285440085</v>
      </c>
    </row>
    <row r="32" spans="1:58" s="19" customFormat="1" ht="17.100000000000001" customHeight="1" x14ac:dyDescent="0.2">
      <c r="A32" s="41" t="s">
        <v>27</v>
      </c>
      <c r="B32" s="45" t="e">
        <f>Deseason_VA!B32/Deseason_VA!B$5*100</f>
        <v>#DIV/0!</v>
      </c>
      <c r="C32" s="45" t="e">
        <f>Deseason_VA!C32/Deseason_VA!C$5*100</f>
        <v>#DIV/0!</v>
      </c>
      <c r="D32" s="45">
        <f>Deseason_VA!D32/Deseason_VA!D$5*100</f>
        <v>2.8342781087726019</v>
      </c>
      <c r="E32" s="45">
        <f>Deseason_VA!E32/Deseason_VA!E$5*100</f>
        <v>2.8100842893784064</v>
      </c>
      <c r="F32" s="45">
        <f>Deseason_VA!F32/Deseason_VA!F$5*100</f>
        <v>2.7452357813612305</v>
      </c>
      <c r="G32" s="45">
        <f>Deseason_VA!G32/Deseason_VA!G$5*100</f>
        <v>2.1549584058597819</v>
      </c>
      <c r="H32" s="45">
        <f>Deseason_VA!H32/Deseason_VA!H$5*100</f>
        <v>2.1722424649805996</v>
      </c>
      <c r="I32" s="45">
        <f>Deseason_VA!I32/Deseason_VA!I$5*100</f>
        <v>2.1423350424678778</v>
      </c>
      <c r="J32" s="45">
        <f>Deseason_VA!J32/Deseason_VA!J$5*100</f>
        <v>1.9410519505139918</v>
      </c>
      <c r="K32" s="45">
        <f>Deseason_VA!K32/Deseason_VA!K$5*100</f>
        <v>1.7618308000251284</v>
      </c>
      <c r="L32" s="45">
        <f>Deseason_VA!L32/Deseason_VA!L$5*100</f>
        <v>1.8089431898264723</v>
      </c>
      <c r="M32" s="45">
        <f>Deseason_VA!M32/Deseason_VA!M$5*100</f>
        <v>1.6721265863980113</v>
      </c>
      <c r="N32" s="45">
        <f>Deseason_VA!N32/Deseason_VA!N$5*100</f>
        <v>1.8131639378589286</v>
      </c>
      <c r="O32" s="45">
        <f>Deseason_VA!O32/Deseason_VA!O$5*100</f>
        <v>1.8707411549973862</v>
      </c>
      <c r="P32" s="45">
        <f>Deseason_VA!P32/Deseason_VA!P$5*100</f>
        <v>1.5536899732982092</v>
      </c>
      <c r="Q32" s="45">
        <f>Deseason_VA!Q32/Deseason_VA!Q$5*100</f>
        <v>2.1838383236941241</v>
      </c>
      <c r="R32" s="45">
        <f>Deseason_VA!R32/Deseason_VA!R$5*100</f>
        <v>2.0900801374334175</v>
      </c>
      <c r="S32" s="45">
        <f>Deseason_VA!S32/Deseason_VA!S$5*100</f>
        <v>2.0034533963653751</v>
      </c>
      <c r="T32" s="45">
        <f>Deseason_VA!T32/Deseason_VA!T$5*100</f>
        <v>1.8696174837237345</v>
      </c>
      <c r="U32" s="45">
        <f>Deseason_VA!U32/Deseason_VA!U$5*100</f>
        <v>1.852779404103029</v>
      </c>
      <c r="V32" s="45">
        <f>Deseason_VA!V32/Deseason_VA!V$5*100</f>
        <v>2.1384073557623182</v>
      </c>
      <c r="W32" s="45">
        <f>Deseason_VA!W32/Deseason_VA!W$5*100</f>
        <v>2.7689014136493117</v>
      </c>
      <c r="X32" s="45">
        <f>Deseason_VA!X32/Deseason_VA!X$5*100</f>
        <v>4.3663071300365672</v>
      </c>
      <c r="Y32" s="45">
        <f>Deseason_VA!Y32/Deseason_VA!Y$5*100</f>
        <v>3.362502499742579</v>
      </c>
      <c r="Z32" s="45">
        <f>Deseason_VA!Z32/Deseason_VA!Z$5*100</f>
        <v>2.4321531789456734</v>
      </c>
      <c r="AA32" s="45">
        <f>Deseason_VA!AA32/Deseason_VA!AA$5*100</f>
        <v>1.4153404149099704</v>
      </c>
      <c r="AB32" s="45">
        <f>Deseason_VA!AB32/Deseason_VA!AB$5*100</f>
        <v>2.2040630397378136</v>
      </c>
      <c r="AC32" s="45">
        <f>Deseason_VA!AC32/Deseason_VA!AC$5*100</f>
        <v>2.3939666574808642</v>
      </c>
      <c r="AD32" s="45">
        <f>Deseason_VA!AD32/Deseason_VA!AD$5*100</f>
        <v>2.5404528302170419</v>
      </c>
      <c r="AE32" s="45">
        <f>Deseason_VA!AE32/Deseason_VA!AE$5*100</f>
        <v>2.5718005717232963</v>
      </c>
      <c r="AF32" s="45">
        <f>Deseason_VA!AF32/Deseason_VA!AF$5*100</f>
        <v>2.6782688018194412</v>
      </c>
      <c r="AG32" s="45">
        <f>Deseason_VA!AG32/Deseason_VA!AG$5*100</f>
        <v>2.756491798978959</v>
      </c>
      <c r="AH32" s="45">
        <f>Deseason_VA!AH32/Deseason_VA!AH$5*100</f>
        <v>2.44712760286385</v>
      </c>
      <c r="AI32" s="45">
        <f>Deseason_VA!AI32/Deseason_VA!AI$5*100</f>
        <v>2.9742318096589759</v>
      </c>
      <c r="AJ32" s="45">
        <f>Deseason_VA!AJ32/Deseason_VA!AJ$5*100</f>
        <v>2.8753564199612627</v>
      </c>
      <c r="AK32" s="45">
        <f>Deseason_VA!AK32/Deseason_VA!AK$5*100</f>
        <v>2.7851095995730097</v>
      </c>
      <c r="AL32" s="45">
        <f>Deseason_VA!AL32/Deseason_VA!AL$5*100</f>
        <v>2.7375501839437431</v>
      </c>
      <c r="AM32" s="45">
        <f>Deseason_VA!AM32/Deseason_VA!AM$5*100</f>
        <v>2.6047605638140428</v>
      </c>
      <c r="AN32" s="45">
        <f>Deseason_VA!AN32/Deseason_VA!AN$5*100</f>
        <v>2.5520049110703216</v>
      </c>
      <c r="AO32" s="45">
        <f>Deseason_VA!AO32/Deseason_VA!AO$5*100</f>
        <v>2.6023719542017942</v>
      </c>
      <c r="AP32" s="45">
        <f>Deseason_VA!AP32/Deseason_VA!AP$5*100</f>
        <v>2.3695131860700402</v>
      </c>
      <c r="AQ32" s="45">
        <f>Deseason_VA!AQ32/Deseason_VA!AQ$5*100</f>
        <v>2.3204956220155433</v>
      </c>
      <c r="AR32" s="45">
        <f>Deseason_VA!AR32/Deseason_VA!AR$5*100</f>
        <v>2.3637953462445216</v>
      </c>
      <c r="AS32" s="45">
        <f>Deseason_VA!AS32/Deseason_VA!AS$5*100</f>
        <v>2.3475681743570198</v>
      </c>
      <c r="AT32" s="45">
        <f>Deseason_VA!AT32/Deseason_VA!AT$5*100</f>
        <v>2.3002623714811259</v>
      </c>
      <c r="AU32" s="45">
        <f>Deseason_VA!AU32/Deseason_VA!AU$5*100</f>
        <v>2.4121820999245767</v>
      </c>
      <c r="AV32" s="45">
        <f>Deseason_VA!AV32/Deseason_VA!AV$5*100</f>
        <v>2.4018833705187563</v>
      </c>
      <c r="AW32" s="45">
        <f>Deseason_VA!AW32/Deseason_VA!AW$5*100</f>
        <v>2.3802312340174083</v>
      </c>
      <c r="AX32" s="45">
        <f>Deseason_VA!AX32/Deseason_VA!AX$5*100</f>
        <v>2.473127993378363</v>
      </c>
      <c r="AY32" s="45">
        <f>Deseason_VA!AY32/Deseason_VA!AY$5*100</f>
        <v>2.6507246921786609</v>
      </c>
      <c r="AZ32" s="45">
        <f>Deseason_VA!AZ32/Deseason_VA!AZ$5*100</f>
        <v>2.4428903776522315</v>
      </c>
      <c r="BA32" s="45">
        <f>Deseason_VA!BA32/Deseason_VA!BA$5*100</f>
        <v>2.4369387337486765</v>
      </c>
      <c r="BB32" s="45">
        <f>Deseason_VA!BB32/Deseason_VA!BB$5*100</f>
        <v>2.5583076332957524</v>
      </c>
      <c r="BC32" s="45">
        <f>Deseason_VA!BC32/Deseason_VA!BC$5*100</f>
        <v>2.5119474339327081</v>
      </c>
      <c r="BD32" s="45">
        <f>Deseason_VA!BD32/Deseason_VA!BD$5*100</f>
        <v>2.5028087314214522</v>
      </c>
      <c r="BE32" s="45">
        <f>Deseason_VA!BE32/Deseason_VA!BE$5*100</f>
        <v>2.124353132945147</v>
      </c>
      <c r="BF32" s="45">
        <f>Deseason_VA!BF32/Deseason_VA!BF$5*100</f>
        <v>2.2559270526107156</v>
      </c>
    </row>
    <row r="33" spans="1:58" s="19" customFormat="1" ht="17.100000000000001" customHeight="1" x14ac:dyDescent="0.2">
      <c r="A33" s="41" t="s">
        <v>78</v>
      </c>
      <c r="B33" s="45" t="e">
        <f>Deseason_VA!B33/Deseason_VA!B$5*100</f>
        <v>#DIV/0!</v>
      </c>
      <c r="C33" s="45" t="e">
        <f>Deseason_VA!C33/Deseason_VA!C$5*100</f>
        <v>#DIV/0!</v>
      </c>
      <c r="D33" s="45">
        <f>Deseason_VA!D33/Deseason_VA!D$5*100</f>
        <v>1.4666679320409186</v>
      </c>
      <c r="E33" s="45">
        <f>Deseason_VA!E33/Deseason_VA!E$5*100</f>
        <v>1.5383034194810352</v>
      </c>
      <c r="F33" s="45">
        <f>Deseason_VA!F33/Deseason_VA!F$5*100</f>
        <v>1.4856771243202698</v>
      </c>
      <c r="G33" s="45">
        <f>Deseason_VA!G33/Deseason_VA!G$5*100</f>
        <v>1.1016979482237141</v>
      </c>
      <c r="H33" s="45">
        <f>Deseason_VA!H33/Deseason_VA!H$5*100</f>
        <v>1.1153682301956545</v>
      </c>
      <c r="I33" s="45">
        <f>Deseason_VA!I33/Deseason_VA!I$5*100</f>
        <v>1.11451350634813</v>
      </c>
      <c r="J33" s="45">
        <f>Deseason_VA!J33/Deseason_VA!J$5*100</f>
        <v>1.0333857743801256</v>
      </c>
      <c r="K33" s="45">
        <f>Deseason_VA!K33/Deseason_VA!K$5*100</f>
        <v>0.92227657754323933</v>
      </c>
      <c r="L33" s="45">
        <f>Deseason_VA!L33/Deseason_VA!L$5*100</f>
        <v>0.98388492972754749</v>
      </c>
      <c r="M33" s="45">
        <f>Deseason_VA!M33/Deseason_VA!M$5*100</f>
        <v>0.84445867349674519</v>
      </c>
      <c r="N33" s="45">
        <f>Deseason_VA!N33/Deseason_VA!N$5*100</f>
        <v>0.94237638382813405</v>
      </c>
      <c r="O33" s="45">
        <f>Deseason_VA!O33/Deseason_VA!O$5*100</f>
        <v>0.95194735379483153</v>
      </c>
      <c r="P33" s="45">
        <f>Deseason_VA!P33/Deseason_VA!P$5*100</f>
        <v>0.72580435162306589</v>
      </c>
      <c r="Q33" s="45">
        <f>Deseason_VA!Q33/Deseason_VA!Q$5*100</f>
        <v>1.0096793153915673</v>
      </c>
      <c r="R33" s="45">
        <f>Deseason_VA!R33/Deseason_VA!R$5*100</f>
        <v>0.94654265943329796</v>
      </c>
      <c r="S33" s="45">
        <f>Deseason_VA!S33/Deseason_VA!S$5*100</f>
        <v>0.94929738087999382</v>
      </c>
      <c r="T33" s="45">
        <f>Deseason_VA!T33/Deseason_VA!T$5*100</f>
        <v>0.89660934475053644</v>
      </c>
      <c r="U33" s="45">
        <f>Deseason_VA!U33/Deseason_VA!U$5*100</f>
        <v>0.80630526305011074</v>
      </c>
      <c r="V33" s="45">
        <f>Deseason_VA!V33/Deseason_VA!V$5*100</f>
        <v>0.93008519239069953</v>
      </c>
      <c r="W33" s="45">
        <f>Deseason_VA!W33/Deseason_VA!W$5*100</f>
        <v>1.1210975623191786</v>
      </c>
      <c r="X33" s="45">
        <f>Deseason_VA!X33/Deseason_VA!X$5*100</f>
        <v>1.7317895095597775</v>
      </c>
      <c r="Y33" s="45">
        <f>Deseason_VA!Y33/Deseason_VA!Y$5*100</f>
        <v>1.298132304059435</v>
      </c>
      <c r="Z33" s="45">
        <f>Deseason_VA!Z33/Deseason_VA!Z$5*100</f>
        <v>0.89288361046353082</v>
      </c>
      <c r="AA33" s="45">
        <f>Deseason_VA!AA33/Deseason_VA!AA$5*100</f>
        <v>0.49460808358125391</v>
      </c>
      <c r="AB33" s="45">
        <f>Deseason_VA!AB33/Deseason_VA!AB$5*100</f>
        <v>0.77336152029348848</v>
      </c>
      <c r="AC33" s="45">
        <f>Deseason_VA!AC33/Deseason_VA!AC$5*100</f>
        <v>0.85599767620746037</v>
      </c>
      <c r="AD33" s="45">
        <f>Deseason_VA!AD33/Deseason_VA!AD$5*100</f>
        <v>0.84333314638957257</v>
      </c>
      <c r="AE33" s="45">
        <f>Deseason_VA!AE33/Deseason_VA!AE$5*100</f>
        <v>0.82443949230407254</v>
      </c>
      <c r="AF33" s="45">
        <f>Deseason_VA!AF33/Deseason_VA!AF$5*100</f>
        <v>0.83666407174949642</v>
      </c>
      <c r="AG33" s="45">
        <f>Deseason_VA!AG33/Deseason_VA!AG$5*100</f>
        <v>0.83096698091244081</v>
      </c>
      <c r="AH33" s="45">
        <f>Deseason_VA!AH33/Deseason_VA!AH$5*100</f>
        <v>0.75015586635916354</v>
      </c>
      <c r="AI33" s="45">
        <f>Deseason_VA!AI33/Deseason_VA!AI$5*100</f>
        <v>0.8784888906306435</v>
      </c>
      <c r="AJ33" s="45">
        <f>Deseason_VA!AJ33/Deseason_VA!AJ$5*100</f>
        <v>0.8377358963249979</v>
      </c>
      <c r="AK33" s="45">
        <f>Deseason_VA!AK33/Deseason_VA!AK$5*100</f>
        <v>0.82095053063716339</v>
      </c>
      <c r="AL33" s="45">
        <f>Deseason_VA!AL33/Deseason_VA!AL$5*100</f>
        <v>0.80633588842630721</v>
      </c>
      <c r="AM33" s="45">
        <f>Deseason_VA!AM33/Deseason_VA!AM$5*100</f>
        <v>0.81833916349765035</v>
      </c>
      <c r="AN33" s="45">
        <f>Deseason_VA!AN33/Deseason_VA!AN$5*100</f>
        <v>0.80686691119272669</v>
      </c>
      <c r="AO33" s="45">
        <f>Deseason_VA!AO33/Deseason_VA!AO$5*100</f>
        <v>0.82498675836410595</v>
      </c>
      <c r="AP33" s="45">
        <f>Deseason_VA!AP33/Deseason_VA!AP$5*100</f>
        <v>0.77695103958144252</v>
      </c>
      <c r="AQ33" s="45">
        <f>Deseason_VA!AQ33/Deseason_VA!AQ$5*100</f>
        <v>0.75767687802745409</v>
      </c>
      <c r="AR33" s="45">
        <f>Deseason_VA!AR33/Deseason_VA!AR$5*100</f>
        <v>0.77030478496740018</v>
      </c>
      <c r="AS33" s="45">
        <f>Deseason_VA!AS33/Deseason_VA!AS$5*100</f>
        <v>0.77008762690325383</v>
      </c>
      <c r="AT33" s="45">
        <f>Deseason_VA!AT33/Deseason_VA!AT$5*100</f>
        <v>0.74813316352110715</v>
      </c>
      <c r="AU33" s="45">
        <f>Deseason_VA!AU33/Deseason_VA!AU$5*100</f>
        <v>0.74266656367806616</v>
      </c>
      <c r="AV33" s="45">
        <f>Deseason_VA!AV33/Deseason_VA!AV$5*100</f>
        <v>0.72915665161048826</v>
      </c>
      <c r="AW33" s="45">
        <f>Deseason_VA!AW33/Deseason_VA!AW$5*100</f>
        <v>0.7155449584584429</v>
      </c>
      <c r="AX33" s="45">
        <f>Deseason_VA!AX33/Deseason_VA!AX$5*100</f>
        <v>0.75290901773936381</v>
      </c>
      <c r="AY33" s="45">
        <f>Deseason_VA!AY33/Deseason_VA!AY$5*100</f>
        <v>0.8228862659636802</v>
      </c>
      <c r="AZ33" s="45">
        <f>Deseason_VA!AZ33/Deseason_VA!AZ$5*100</f>
        <v>0.75052369136305563</v>
      </c>
      <c r="BA33" s="45">
        <f>Deseason_VA!BA33/Deseason_VA!BA$5*100</f>
        <v>0.74277237649220573</v>
      </c>
      <c r="BB33" s="45">
        <f>Deseason_VA!BB33/Deseason_VA!BB$5*100</f>
        <v>0.76409133130390461</v>
      </c>
      <c r="BC33" s="45">
        <f>Deseason_VA!BC33/Deseason_VA!BC$5*100</f>
        <v>0.73810935789475718</v>
      </c>
      <c r="BD33" s="45">
        <f>Deseason_VA!BD33/Deseason_VA!BD$5*100</f>
        <v>0.74553324458950665</v>
      </c>
      <c r="BE33" s="45">
        <f>Deseason_VA!BE33/Deseason_VA!BE$5*100</f>
        <v>0.72265252966655047</v>
      </c>
      <c r="BF33" s="45">
        <f>Deseason_VA!BF33/Deseason_VA!BF$5*100</f>
        <v>0.70943579073321716</v>
      </c>
    </row>
    <row r="34" spans="1:58" s="19" customFormat="1" ht="17.100000000000001" customHeight="1" x14ac:dyDescent="0.2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s="59" customFormat="1" ht="17.100000000000001" customHeight="1" x14ac:dyDescent="0.2">
      <c r="A35" s="61" t="s">
        <v>99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</row>
    <row r="36" spans="1:58" s="28" customFormat="1" ht="17.100000000000001" customHeight="1" thickBot="1" x14ac:dyDescent="0.25">
      <c r="A36" s="26" t="s">
        <v>30</v>
      </c>
      <c r="B36" s="46" t="e">
        <f>Deseason_VA!B36/Deseason_VA!B$5*100</f>
        <v>#DIV/0!</v>
      </c>
      <c r="C36" s="46" t="e">
        <f>Deseason_VA!C36/Deseason_VA!C$5*100</f>
        <v>#DIV/0!</v>
      </c>
      <c r="D36" s="46">
        <f>Deseason_VA!D36/Deseason_VA!D$5*100</f>
        <v>6.6949153015196039</v>
      </c>
      <c r="E36" s="46">
        <f>Deseason_VA!E36/Deseason_VA!E$5*100</f>
        <v>7.6416494843245504</v>
      </c>
      <c r="F36" s="46">
        <f>Deseason_VA!F36/Deseason_VA!F$5*100</f>
        <v>7.2128484419325067</v>
      </c>
      <c r="G36" s="46">
        <f>Deseason_VA!G36/Deseason_VA!G$5*100</f>
        <v>4.9812797613641484</v>
      </c>
      <c r="H36" s="46">
        <f>Deseason_VA!H36/Deseason_VA!H$5*100</f>
        <v>5.1049019377097054</v>
      </c>
      <c r="I36" s="46">
        <f>Deseason_VA!I36/Deseason_VA!I$5*100</f>
        <v>4.8638013290553932</v>
      </c>
      <c r="J36" s="46">
        <f>Deseason_VA!J36/Deseason_VA!J$5*100</f>
        <v>4.5043299239595793</v>
      </c>
      <c r="K36" s="46">
        <f>Deseason_VA!K36/Deseason_VA!K$5*100</f>
        <v>4.2292189943608864</v>
      </c>
      <c r="L36" s="46">
        <f>Deseason_VA!L36/Deseason_VA!L$5*100</f>
        <v>4.6969890885175429</v>
      </c>
      <c r="M36" s="46">
        <f>Deseason_VA!M36/Deseason_VA!M$5*100</f>
        <v>4.3059258707534767</v>
      </c>
      <c r="N36" s="46">
        <f>Deseason_VA!N36/Deseason_VA!N$5*100</f>
        <v>5.0994581117472944</v>
      </c>
      <c r="O36" s="46">
        <f>Deseason_VA!O36/Deseason_VA!O$5*100</f>
        <v>5.7136256749004684</v>
      </c>
      <c r="P36" s="46">
        <f>Deseason_VA!P36/Deseason_VA!P$5*100</f>
        <v>4.8160784181339826</v>
      </c>
      <c r="Q36" s="46">
        <f>Deseason_VA!Q36/Deseason_VA!Q$5*100</f>
        <v>7.0109598414651124</v>
      </c>
      <c r="R36" s="46">
        <f>Deseason_VA!R36/Deseason_VA!R$5*100</f>
        <v>6.6077708432166133</v>
      </c>
      <c r="S36" s="46">
        <f>Deseason_VA!S36/Deseason_VA!S$5*100</f>
        <v>6.4262215910913998</v>
      </c>
      <c r="T36" s="46">
        <f>Deseason_VA!T36/Deseason_VA!T$5*100</f>
        <v>5.7055630879211359</v>
      </c>
      <c r="U36" s="46">
        <f>Deseason_VA!U36/Deseason_VA!U$5*100</f>
        <v>5.2588738306001224</v>
      </c>
      <c r="V36" s="46">
        <f>Deseason_VA!V36/Deseason_VA!V$5*100</f>
        <v>6.3336206719116497</v>
      </c>
      <c r="W36" s="46">
        <f>Deseason_VA!W36/Deseason_VA!W$5*100</f>
        <v>7.7181492098845643</v>
      </c>
      <c r="X36" s="46">
        <f>Deseason_VA!X36/Deseason_VA!X$5*100</f>
        <v>12.396065045236444</v>
      </c>
      <c r="Y36" s="46">
        <f>Deseason_VA!Y36/Deseason_VA!Y$5*100</f>
        <v>9.1698088342275952</v>
      </c>
      <c r="Z36" s="46">
        <f>Deseason_VA!Z36/Deseason_VA!Z$5*100</f>
        <v>6.4424048602651869</v>
      </c>
      <c r="AA36" s="46">
        <f>Deseason_VA!AA36/Deseason_VA!AA$5*100</f>
        <v>3.8850312087427632</v>
      </c>
      <c r="AB36" s="46">
        <f>Deseason_VA!AB36/Deseason_VA!AB$5*100</f>
        <v>6.2351227655349808</v>
      </c>
      <c r="AC36" s="46">
        <f>Deseason_VA!AC36/Deseason_VA!AC$5*100</f>
        <v>7.1953488665493852</v>
      </c>
      <c r="AD36" s="46">
        <f>Deseason_VA!AD36/Deseason_VA!AD$5*100</f>
        <v>7.1224298363945486</v>
      </c>
      <c r="AE36" s="46">
        <f>Deseason_VA!AE36/Deseason_VA!AE$5*100</f>
        <v>7.0273536142745101</v>
      </c>
      <c r="AF36" s="46">
        <f>Deseason_VA!AF36/Deseason_VA!AF$5*100</f>
        <v>6.8790512435659315</v>
      </c>
      <c r="AG36" s="46">
        <f>Deseason_VA!AG36/Deseason_VA!AG$5*100</f>
        <v>7.2405052754700092</v>
      </c>
      <c r="AH36" s="46">
        <f>Deseason_VA!AH36/Deseason_VA!AH$5*100</f>
        <v>5.7942257370445498</v>
      </c>
      <c r="AI36" s="46">
        <f>Deseason_VA!AI36/Deseason_VA!AI$5*100</f>
        <v>7.0761269361711658</v>
      </c>
      <c r="AJ36" s="46">
        <f>Deseason_VA!AJ36/Deseason_VA!AJ$5*100</f>
        <v>7.0208769109143976</v>
      </c>
      <c r="AK36" s="46">
        <f>Deseason_VA!AK36/Deseason_VA!AK$5*100</f>
        <v>6.8057679285244639</v>
      </c>
      <c r="AL36" s="46">
        <f>Deseason_VA!AL36/Deseason_VA!AL$5*100</f>
        <v>7.0391675316372515</v>
      </c>
      <c r="AM36" s="46">
        <f>Deseason_VA!AM36/Deseason_VA!AM$5*100</f>
        <v>7.2165243643791355</v>
      </c>
      <c r="AN36" s="46">
        <f>Deseason_VA!AN36/Deseason_VA!AN$5*100</f>
        <v>6.9309124253570555</v>
      </c>
      <c r="AO36" s="46">
        <f>Deseason_VA!AO36/Deseason_VA!AO$5*100</f>
        <v>7.3461324443179388</v>
      </c>
      <c r="AP36" s="46">
        <f>Deseason_VA!AP36/Deseason_VA!AP$5*100</f>
        <v>7.1814587758075197</v>
      </c>
      <c r="AQ36" s="46">
        <f>Deseason_VA!AQ36/Deseason_VA!AQ$5*100</f>
        <v>7.2361409187054431</v>
      </c>
      <c r="AR36" s="46">
        <f>Deseason_VA!AR36/Deseason_VA!AR$5*100</f>
        <v>7.5842538043978989</v>
      </c>
      <c r="AS36" s="46">
        <f>Deseason_VA!AS36/Deseason_VA!AS$5*100</f>
        <v>7.6820527015122595</v>
      </c>
      <c r="AT36" s="46">
        <f>Deseason_VA!AT36/Deseason_VA!AT$5*100</f>
        <v>7.2941865164345723</v>
      </c>
      <c r="AU36" s="46">
        <f>Deseason_VA!AU36/Deseason_VA!AU$5*100</f>
        <v>7.1435837518558669</v>
      </c>
      <c r="AV36" s="46">
        <f>Deseason_VA!AV36/Deseason_VA!AV$5*100</f>
        <v>7.207104344607342</v>
      </c>
      <c r="AW36" s="46">
        <f>Deseason_VA!AW36/Deseason_VA!AW$5*100</f>
        <v>7.0614852400388211</v>
      </c>
      <c r="AX36" s="46">
        <f>Deseason_VA!AX36/Deseason_VA!AX$5*100</f>
        <v>7.3921605079725445</v>
      </c>
      <c r="AY36" s="46">
        <f>Deseason_VA!AY36/Deseason_VA!AY$5*100</f>
        <v>5.1459818606230208</v>
      </c>
      <c r="AZ36" s="46">
        <f>Deseason_VA!AZ36/Deseason_VA!AZ$5*100</f>
        <v>7.2355161020081953</v>
      </c>
      <c r="BA36" s="46">
        <f>Deseason_VA!BA36/Deseason_VA!BA$5*100</f>
        <v>7.1630751328279176</v>
      </c>
      <c r="BB36" s="46">
        <f>Deseason_VA!BB36/Deseason_VA!BB$5*100</f>
        <v>7.1783429468149098</v>
      </c>
      <c r="BC36" s="46">
        <f>Deseason_VA!BC36/Deseason_VA!BC$5*100</f>
        <v>7.1685960503070438</v>
      </c>
      <c r="BD36" s="46">
        <f>Deseason_VA!BD36/Deseason_VA!BD$5*100</f>
        <v>6.8596592319939056</v>
      </c>
      <c r="BE36" s="46">
        <f>Deseason_VA!BE36/Deseason_VA!BE$5*100</f>
        <v>7.1270808810174184</v>
      </c>
      <c r="BF36" s="46">
        <f>Deseason_VA!BF36/Deseason_VA!BF$5*100</f>
        <v>7.1868497935901567</v>
      </c>
    </row>
    <row r="37" spans="1:58" x14ac:dyDescent="0.2">
      <c r="A37" s="14" t="s">
        <v>71</v>
      </c>
      <c r="B37" s="43"/>
    </row>
  </sheetData>
  <mergeCells count="12">
    <mergeCell ref="U3:W3"/>
    <mergeCell ref="B3:C3"/>
    <mergeCell ref="D3:G3"/>
    <mergeCell ref="H3:K3"/>
    <mergeCell ref="L3:O3"/>
    <mergeCell ref="P3:S3"/>
    <mergeCell ref="BD3:BF3"/>
    <mergeCell ref="AJ3:AM3"/>
    <mergeCell ref="AN3:AQ3"/>
    <mergeCell ref="AR3:AU3"/>
    <mergeCell ref="AV3:AX3"/>
    <mergeCell ref="AZ3:BC3"/>
  </mergeCells>
  <pageMargins left="0.11811023622047245" right="0" top="0.47244094488188981" bottom="0" header="0.31496062992125984" footer="0.31496062992125984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F37"/>
  <sheetViews>
    <sheetView view="pageBreakPreview" zoomScaleSheetLayoutView="100" workbookViewId="0">
      <pane xSplit="11" ySplit="4" topLeftCell="AI8" activePane="bottomRight" state="frozen"/>
      <selection activeCell="AT15" sqref="AT15"/>
      <selection pane="topRight" activeCell="AT15" sqref="AT15"/>
      <selection pane="bottomLeft" activeCell="AT15" sqref="AT15"/>
      <selection pane="bottomRight" activeCell="AK2" sqref="AK2"/>
    </sheetView>
  </sheetViews>
  <sheetFormatPr defaultRowHeight="11.25" x14ac:dyDescent="0.2"/>
  <cols>
    <col min="1" max="1" width="25" style="30" customWidth="1"/>
    <col min="2" max="8" width="7.5703125" style="30" hidden="1" customWidth="1"/>
    <col min="9" max="15" width="6.7109375" style="30" hidden="1" customWidth="1"/>
    <col min="16" max="36" width="7.28515625" style="30" hidden="1" customWidth="1"/>
    <col min="37" max="37" width="6.85546875" style="30" customWidth="1"/>
    <col min="38" max="38" width="7" style="30" customWidth="1"/>
    <col min="39" max="39" width="7.140625" style="30" customWidth="1"/>
    <col min="40" max="40" width="7.28515625" style="30" customWidth="1"/>
    <col min="41" max="43" width="7.5703125" style="30" customWidth="1"/>
    <col min="44" max="46" width="7.28515625" style="30" customWidth="1"/>
    <col min="47" max="47" width="7.42578125" style="30" bestFit="1" customWidth="1"/>
    <col min="48" max="51" width="6.85546875" style="30" bestFit="1" customWidth="1"/>
    <col min="52" max="53" width="7.42578125" style="30" bestFit="1" customWidth="1"/>
    <col min="54" max="55" width="6.5703125" style="30" customWidth="1"/>
    <col min="56" max="58" width="6.85546875" style="30" bestFit="1" customWidth="1"/>
    <col min="59" max="16384" width="9.140625" style="30"/>
  </cols>
  <sheetData>
    <row r="1" spans="1:58" ht="16.5" customHeight="1" x14ac:dyDescent="0.2">
      <c r="AJ1" s="18" t="s">
        <v>109</v>
      </c>
      <c r="AK1" s="18" t="s">
        <v>109</v>
      </c>
    </row>
    <row r="2" spans="1:58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58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T3" s="55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7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58" t="s">
        <v>57</v>
      </c>
      <c r="AO4" s="57" t="s">
        <v>58</v>
      </c>
      <c r="AP4" s="58" t="s">
        <v>59</v>
      </c>
      <c r="AQ4" s="58" t="s">
        <v>60</v>
      </c>
      <c r="AR4" s="57" t="s">
        <v>57</v>
      </c>
      <c r="AS4" s="57" t="s">
        <v>58</v>
      </c>
      <c r="AT4" s="57" t="s">
        <v>59</v>
      </c>
      <c r="AU4" s="57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20" customFormat="1" ht="17.100000000000001" customHeight="1" x14ac:dyDescent="0.2">
      <c r="A5" s="22" t="s">
        <v>95</v>
      </c>
      <c r="B5" s="44"/>
      <c r="C5" s="44"/>
      <c r="D5" s="44">
        <f>D6+D13+D19+D36</f>
        <v>9171.8518919683866</v>
      </c>
      <c r="E5" s="44">
        <f t="shared" ref="E5:AF5" si="0">E6+E13+E19+E36</f>
        <v>9259.4882413770665</v>
      </c>
      <c r="F5" s="44">
        <f t="shared" si="0"/>
        <v>9908.1613495498059</v>
      </c>
      <c r="G5" s="44">
        <f t="shared" si="0"/>
        <v>10903.718869372755</v>
      </c>
      <c r="H5" s="44">
        <f t="shared" si="0"/>
        <v>13712.054075419492</v>
      </c>
      <c r="I5" s="44">
        <f t="shared" si="0"/>
        <v>13965.700238407449</v>
      </c>
      <c r="J5" s="44">
        <f t="shared" si="0"/>
        <v>14885.320879029799</v>
      </c>
      <c r="K5" s="44">
        <f t="shared" si="0"/>
        <v>15815.252911208983</v>
      </c>
      <c r="L5" s="44">
        <f t="shared" si="0"/>
        <v>16762.720068434744</v>
      </c>
      <c r="M5" s="44">
        <f t="shared" si="0"/>
        <v>17218.753626031605</v>
      </c>
      <c r="N5" s="44">
        <f t="shared" si="0"/>
        <v>17389.556823003233</v>
      </c>
      <c r="O5" s="44">
        <f t="shared" si="0"/>
        <v>17418.33258600326</v>
      </c>
      <c r="P5" s="44">
        <f t="shared" si="0"/>
        <v>17228.608105852247</v>
      </c>
      <c r="Q5" s="44">
        <f t="shared" si="0"/>
        <v>17402.468281718593</v>
      </c>
      <c r="R5" s="44">
        <f t="shared" si="0"/>
        <v>17731.915327662686</v>
      </c>
      <c r="S5" s="44">
        <f t="shared" si="0"/>
        <v>18320.031247545365</v>
      </c>
      <c r="T5" s="44">
        <f t="shared" si="0"/>
        <v>19025.564965379086</v>
      </c>
      <c r="U5" s="44">
        <f t="shared" si="0"/>
        <v>19564.886466159896</v>
      </c>
      <c r="V5" s="44">
        <f t="shared" si="0"/>
        <v>20454.292524264842</v>
      </c>
      <c r="W5" s="44">
        <f t="shared" si="0"/>
        <v>20065.461988193983</v>
      </c>
      <c r="X5" s="44">
        <f t="shared" si="0"/>
        <v>12034.006882140924</v>
      </c>
      <c r="Y5" s="44">
        <f t="shared" si="0"/>
        <v>12349.290518980675</v>
      </c>
      <c r="Z5" s="44">
        <f t="shared" si="0"/>
        <v>21194.350197668617</v>
      </c>
      <c r="AA5" s="44">
        <f t="shared" si="0"/>
        <v>22020.006929720264</v>
      </c>
      <c r="AB5" s="44">
        <f t="shared" si="0"/>
        <v>21443.955835293706</v>
      </c>
      <c r="AC5" s="44">
        <f t="shared" si="0"/>
        <v>22449.755423556227</v>
      </c>
      <c r="AD5" s="44">
        <f t="shared" si="0"/>
        <v>23334.050715295129</v>
      </c>
      <c r="AE5" s="44">
        <f t="shared" si="0"/>
        <v>24003.584935162326</v>
      </c>
      <c r="AF5" s="44">
        <f t="shared" si="0"/>
        <v>24427.745087937084</v>
      </c>
      <c r="AG5" s="44">
        <f t="shared" ref="AG5:AQ5" si="1">AG6+AG13+AG19+AG36</f>
        <v>24335.946542057551</v>
      </c>
      <c r="AH5" s="44">
        <f t="shared" si="1"/>
        <v>24555.996241185454</v>
      </c>
      <c r="AI5" s="44">
        <f t="shared" si="1"/>
        <v>24782.601901611331</v>
      </c>
      <c r="AJ5" s="44">
        <f t="shared" si="1"/>
        <v>25644.933024021549</v>
      </c>
      <c r="AK5" s="44">
        <f t="shared" si="1"/>
        <v>26743.001240760357</v>
      </c>
      <c r="AL5" s="44">
        <f t="shared" si="1"/>
        <v>27789.437535169913</v>
      </c>
      <c r="AM5" s="44">
        <f t="shared" si="1"/>
        <v>28389.777127214787</v>
      </c>
      <c r="AN5" s="44">
        <f t="shared" si="1"/>
        <v>28735.470217957562</v>
      </c>
      <c r="AO5" s="44">
        <f t="shared" si="1"/>
        <v>29360.88968320459</v>
      </c>
      <c r="AP5" s="44">
        <f t="shared" si="1"/>
        <v>30507.671208062668</v>
      </c>
      <c r="AQ5" s="44">
        <f t="shared" si="1"/>
        <v>31607.266393853672</v>
      </c>
      <c r="AR5" s="44">
        <f t="shared" ref="AR5:AS5" si="2">AR6+AR13+AR19+AR36</f>
        <v>32165.70969618898</v>
      </c>
      <c r="AS5" s="44">
        <f t="shared" si="2"/>
        <v>32612.758812054006</v>
      </c>
      <c r="AT5" s="44">
        <f t="shared" ref="AT5:AU5" si="3">AT6+AT13+AT19+AT36</f>
        <v>33400.710218681517</v>
      </c>
      <c r="AU5" s="44">
        <f t="shared" si="3"/>
        <v>34450.891217527678</v>
      </c>
      <c r="AV5" s="44">
        <f t="shared" ref="AV5:AW5" si="4">AV6+AV13+AV19+AV36</f>
        <v>35547.762536545139</v>
      </c>
      <c r="AW5" s="44">
        <f t="shared" si="4"/>
        <v>36033.985581310568</v>
      </c>
      <c r="AX5" s="44">
        <f t="shared" ref="AX5:AY5" si="5">AX6+AX13+AX19+AX36</f>
        <v>35701.258371452386</v>
      </c>
      <c r="AY5" s="44">
        <f t="shared" si="5"/>
        <v>35606.429083202027</v>
      </c>
      <c r="AZ5" s="44">
        <f t="shared" ref="AZ5:BA5" si="6">AZ6+AZ13+AZ19+AZ36</f>
        <v>36375.622716652273</v>
      </c>
      <c r="BA5" s="44">
        <f t="shared" si="6"/>
        <v>36880.869936838164</v>
      </c>
      <c r="BB5" s="44">
        <f t="shared" ref="BB5:BC5" si="7">BB6+BB13+BB19+BB36</f>
        <v>37452.939763901799</v>
      </c>
      <c r="BC5" s="44">
        <f t="shared" si="7"/>
        <v>38077.835674874288</v>
      </c>
      <c r="BD5" s="44">
        <f t="shared" ref="BD5:BE5" si="8">BD6+BD13+BD19+BD36</f>
        <v>38876.186635649676</v>
      </c>
      <c r="BE5" s="44">
        <f t="shared" si="8"/>
        <v>39947.400031505211</v>
      </c>
      <c r="BF5" s="44">
        <f t="shared" ref="BF5" si="9">BF6+BF13+BF19+BF36</f>
        <v>41537.765805749856</v>
      </c>
    </row>
    <row r="6" spans="1:58" s="64" customFormat="1" ht="17.100000000000001" customHeight="1" x14ac:dyDescent="0.2">
      <c r="A6" s="61" t="s">
        <v>96</v>
      </c>
      <c r="B6" s="62"/>
      <c r="C6" s="62"/>
      <c r="D6" s="62">
        <f t="shared" ref="D6:AG6" si="10">SUM(D7:D12)</f>
        <v>3847.9734429494761</v>
      </c>
      <c r="E6" s="62">
        <f t="shared" si="10"/>
        <v>3781.2221918530058</v>
      </c>
      <c r="F6" s="62">
        <f t="shared" si="10"/>
        <v>4227.6352438815547</v>
      </c>
      <c r="G6" s="62">
        <f t="shared" si="10"/>
        <v>4658.6468137169386</v>
      </c>
      <c r="H6" s="62">
        <f t="shared" si="10"/>
        <v>4532.2064988009561</v>
      </c>
      <c r="I6" s="62">
        <f t="shared" si="10"/>
        <v>4300.0875744753293</v>
      </c>
      <c r="J6" s="62">
        <f t="shared" si="10"/>
        <v>4041.964920302009</v>
      </c>
      <c r="K6" s="62">
        <f t="shared" si="10"/>
        <v>4462.1166913893767</v>
      </c>
      <c r="L6" s="62">
        <f t="shared" si="10"/>
        <v>4627.8654809827194</v>
      </c>
      <c r="M6" s="62">
        <f t="shared" si="10"/>
        <v>4798.5897868106713</v>
      </c>
      <c r="N6" s="62">
        <f t="shared" si="10"/>
        <v>4986.0314626827994</v>
      </c>
      <c r="O6" s="62">
        <f t="shared" si="10"/>
        <v>5000.589069694005</v>
      </c>
      <c r="P6" s="62">
        <f t="shared" si="10"/>
        <v>4909.7446371635924</v>
      </c>
      <c r="Q6" s="62">
        <f t="shared" si="10"/>
        <v>5006.1281251884275</v>
      </c>
      <c r="R6" s="62">
        <f t="shared" si="10"/>
        <v>4732.8462588475586</v>
      </c>
      <c r="S6" s="62">
        <f t="shared" si="10"/>
        <v>4531.9796416745658</v>
      </c>
      <c r="T6" s="62">
        <f t="shared" si="10"/>
        <v>4443.0335245022779</v>
      </c>
      <c r="U6" s="62">
        <f t="shared" si="10"/>
        <v>4299.2152103458802</v>
      </c>
      <c r="V6" s="62">
        <f t="shared" si="10"/>
        <v>4896.7031373446343</v>
      </c>
      <c r="W6" s="62">
        <f t="shared" si="10"/>
        <v>4628.1654694301269</v>
      </c>
      <c r="X6" s="62">
        <f t="shared" si="10"/>
        <v>4748.5153121755993</v>
      </c>
      <c r="Y6" s="62">
        <f t="shared" si="10"/>
        <v>4919.5208729998521</v>
      </c>
      <c r="Z6" s="62">
        <f t="shared" si="10"/>
        <v>4937.4375769399503</v>
      </c>
      <c r="AA6" s="62">
        <f t="shared" si="10"/>
        <v>4899.337302574786</v>
      </c>
      <c r="AB6" s="62">
        <f t="shared" si="10"/>
        <v>4879.5304357096038</v>
      </c>
      <c r="AC6" s="62">
        <f t="shared" si="10"/>
        <v>4956.1342328335813</v>
      </c>
      <c r="AD6" s="62">
        <f t="shared" si="10"/>
        <v>4995.8573299450618</v>
      </c>
      <c r="AE6" s="62">
        <f t="shared" si="10"/>
        <v>5076.8434807963504</v>
      </c>
      <c r="AF6" s="62">
        <f t="shared" si="10"/>
        <v>5149.6728237460902</v>
      </c>
      <c r="AG6" s="62">
        <f t="shared" si="10"/>
        <v>5145.2909867518874</v>
      </c>
      <c r="AH6" s="62">
        <f t="shared" ref="AH6:AQ6" si="11">SUM(AH7:AH12)</f>
        <v>5706.5064980373718</v>
      </c>
      <c r="AI6" s="62">
        <f t="shared" si="11"/>
        <v>5879.1605917111592</v>
      </c>
      <c r="AJ6" s="62">
        <f t="shared" si="11"/>
        <v>6099.8966230603583</v>
      </c>
      <c r="AK6" s="62">
        <f t="shared" si="11"/>
        <v>6322.5150325698669</v>
      </c>
      <c r="AL6" s="62">
        <f t="shared" si="11"/>
        <v>6520.8557061049514</v>
      </c>
      <c r="AM6" s="62">
        <f t="shared" si="11"/>
        <v>6517.3112220283219</v>
      </c>
      <c r="AN6" s="62">
        <f t="shared" si="11"/>
        <v>6519.5946496696888</v>
      </c>
      <c r="AO6" s="62">
        <f t="shared" si="11"/>
        <v>6731.8856502044655</v>
      </c>
      <c r="AP6" s="62">
        <f t="shared" si="11"/>
        <v>7065.8589561965928</v>
      </c>
      <c r="AQ6" s="62">
        <f t="shared" si="11"/>
        <v>7264.9927783681896</v>
      </c>
      <c r="AR6" s="62">
        <f t="shared" ref="AR6:AS6" si="12">SUM(AR7:AR12)</f>
        <v>7327.6612853078959</v>
      </c>
      <c r="AS6" s="62">
        <f t="shared" si="12"/>
        <v>7446.2417137010289</v>
      </c>
      <c r="AT6" s="62">
        <f t="shared" ref="AT6:AU6" si="13">SUM(AT7:AT12)</f>
        <v>7810.9471052540994</v>
      </c>
      <c r="AU6" s="62">
        <f t="shared" si="13"/>
        <v>8175.1250411590463</v>
      </c>
      <c r="AV6" s="62">
        <f t="shared" ref="AV6:AW6" si="14">SUM(AV7:AV12)</f>
        <v>8321.7499043272746</v>
      </c>
      <c r="AW6" s="62">
        <f t="shared" si="14"/>
        <v>8377.274653075292</v>
      </c>
      <c r="AX6" s="62">
        <f t="shared" ref="AX6:AY6" si="15">SUM(AX7:AX12)</f>
        <v>8399.2044532059826</v>
      </c>
      <c r="AY6" s="62">
        <f t="shared" si="15"/>
        <v>8529.4798524004764</v>
      </c>
      <c r="AZ6" s="62">
        <f t="shared" ref="AZ6:BA6" si="16">SUM(AZ7:AZ12)</f>
        <v>8773.6316057701879</v>
      </c>
      <c r="BA6" s="62">
        <f t="shared" si="16"/>
        <v>8892.7560346959108</v>
      </c>
      <c r="BB6" s="62">
        <f t="shared" ref="BB6:BC6" si="17">SUM(BB7:BB12)</f>
        <v>8882.9294263851261</v>
      </c>
      <c r="BC6" s="62">
        <f t="shared" si="17"/>
        <v>9016.091560990244</v>
      </c>
      <c r="BD6" s="62">
        <f t="shared" ref="BD6:BE6" si="18">SUM(BD7:BD12)</f>
        <v>9321.5692889491074</v>
      </c>
      <c r="BE6" s="62">
        <f t="shared" si="18"/>
        <v>9350.3546248644179</v>
      </c>
      <c r="BF6" s="62">
        <f t="shared" ref="BF6" si="19">SUM(BF7:BF12)</f>
        <v>9338.0333667494669</v>
      </c>
    </row>
    <row r="7" spans="1:58" s="19" customFormat="1" ht="17.100000000000001" customHeight="1" x14ac:dyDescent="0.2">
      <c r="A7" s="40" t="s">
        <v>2</v>
      </c>
      <c r="B7" s="16"/>
      <c r="C7" s="16"/>
      <c r="D7" s="16">
        <f>[2]Trend_Trans!C4</f>
        <v>373.52333918852702</v>
      </c>
      <c r="E7" s="16">
        <f>[2]Trend_Trans!D4</f>
        <v>460.80526386344297</v>
      </c>
      <c r="F7" s="16">
        <f>[2]Trend_Trans!E4</f>
        <v>527.128154320568</v>
      </c>
      <c r="G7" s="16">
        <f>[2]Trend_Trans!F4</f>
        <v>560.591815589352</v>
      </c>
      <c r="H7" s="16">
        <f>[2]Trend_Trans!G4</f>
        <v>350.584444866436</v>
      </c>
      <c r="I7" s="16">
        <f>[2]Trend_Trans!H4</f>
        <v>321.92850557219498</v>
      </c>
      <c r="J7" s="16">
        <f>[2]Trend_Trans!I4</f>
        <v>287.94344533821197</v>
      </c>
      <c r="K7" s="16">
        <f>[2]Trend_Trans!J4</f>
        <v>271.640516658553</v>
      </c>
      <c r="L7" s="16">
        <f>[2]Trend_Trans!K4</f>
        <v>283.06486208119497</v>
      </c>
      <c r="M7" s="16">
        <f>[2]Trend_Trans!L4</f>
        <v>323.28827884658398</v>
      </c>
      <c r="N7" s="16">
        <f>[2]Trend_Trans!M4</f>
        <v>384.970009490949</v>
      </c>
      <c r="O7" s="16">
        <f>[2]Trend_Trans!N4</f>
        <v>446.75147789114698</v>
      </c>
      <c r="P7" s="16">
        <f>[2]Trend_Trans!O4</f>
        <v>477.35771888071702</v>
      </c>
      <c r="Q7" s="16">
        <f>[2]Trend_Trans!P4</f>
        <v>454.79132286669397</v>
      </c>
      <c r="R7" s="16">
        <f>[2]Trend_Trans!Q4</f>
        <v>397.73200934949</v>
      </c>
      <c r="S7" s="16">
        <f>[2]Trend_Trans!R4</f>
        <v>349.18305966697397</v>
      </c>
      <c r="T7" s="16">
        <f>[2]Trend_Trans!S4</f>
        <v>353.07685552557501</v>
      </c>
      <c r="U7" s="16">
        <f>[2]Trend_Trans!T4</f>
        <v>415.20779087029098</v>
      </c>
      <c r="V7" s="16">
        <f>[2]Trend_Trans!U4</f>
        <v>463.57825777859199</v>
      </c>
      <c r="W7" s="16">
        <f>[2]Trend_Trans!V4</f>
        <v>457.64682440932398</v>
      </c>
      <c r="X7" s="16">
        <f>[2]Trend_Trans!W4</f>
        <v>425.92669293240101</v>
      </c>
      <c r="Y7" s="16">
        <f>[2]Trend_Trans!X4</f>
        <v>409.41285193685002</v>
      </c>
      <c r="Z7" s="16">
        <f>[2]Trend_Trans!Y4</f>
        <v>423.49894901507702</v>
      </c>
      <c r="AA7" s="16">
        <f>[2]Trend_Trans!Z4</f>
        <v>445.84854566410797</v>
      </c>
      <c r="AB7" s="16">
        <f>[2]Trend_Trans!AA4</f>
        <v>449.801208010837</v>
      </c>
      <c r="AC7" s="16">
        <f>[2]Trend_Trans!AB4</f>
        <v>442.012062808157</v>
      </c>
      <c r="AD7" s="16">
        <f>[2]Trend_Trans!AC4</f>
        <v>455.52014744698698</v>
      </c>
      <c r="AE7" s="16">
        <f>[2]Trend_Trans!AD4</f>
        <v>496.89842751718402</v>
      </c>
      <c r="AF7" s="16">
        <f>[2]Trend_Trans!AE4</f>
        <v>526.26011028854896</v>
      </c>
      <c r="AG7" s="16">
        <f>[2]Trend_Trans!AF4</f>
        <v>527.07828755015396</v>
      </c>
      <c r="AH7" s="16">
        <f>[2]Trend_Trans!AG4</f>
        <v>526.93846533887199</v>
      </c>
      <c r="AI7" s="16">
        <f>[2]Trend_Trans!AH4</f>
        <v>537.77213684130197</v>
      </c>
      <c r="AJ7" s="16">
        <f>[2]Trend_Trans!AI4</f>
        <v>564.799889956941</v>
      </c>
      <c r="AK7" s="16">
        <f>[2]Trend_Trans!AJ4</f>
        <v>617.43564565347401</v>
      </c>
      <c r="AL7" s="16">
        <f>[2]Trend_Trans!AK4</f>
        <v>669.12691596351499</v>
      </c>
      <c r="AM7" s="16">
        <f>[2]Trend_Trans!AL4</f>
        <v>711.53139014820999</v>
      </c>
      <c r="AN7" s="16">
        <f>[2]Trend_Trans!AM4</f>
        <v>714.40982601981295</v>
      </c>
      <c r="AO7" s="16">
        <f>[2]Trend_Trans!AN4</f>
        <v>675.88460784443396</v>
      </c>
      <c r="AP7" s="16">
        <f>[2]Trend_Trans!AO4</f>
        <v>646.19489975857596</v>
      </c>
      <c r="AQ7" s="16">
        <f>[2]Trend_Trans!AP4</f>
        <v>664.39554458922498</v>
      </c>
      <c r="AR7" s="16">
        <f>[2]Trend_Trans!AQ4</f>
        <v>679.25624828903199</v>
      </c>
      <c r="AS7" s="16">
        <f>[2]Trend_Trans!AR4</f>
        <v>657.31673446111904</v>
      </c>
      <c r="AT7" s="16">
        <f>[2]Trend_Trans!AS4</f>
        <v>630.988433620818</v>
      </c>
      <c r="AU7" s="16">
        <f>[2]Trend_Trans!AT4</f>
        <v>626.64112526905603</v>
      </c>
      <c r="AV7" s="16">
        <f>[2]Trend_Trans!AU4</f>
        <v>647.26308920895201</v>
      </c>
      <c r="AW7" s="16">
        <f>[2]Trend_Trans!AV4</f>
        <v>685.77475712553405</v>
      </c>
      <c r="AX7" s="16">
        <f>[2]Trend_Trans!AW4</f>
        <v>693.25164386711299</v>
      </c>
      <c r="AY7" s="16">
        <f>[2]Trend_Trans!AX4</f>
        <v>662.64015220758199</v>
      </c>
      <c r="AZ7" s="16">
        <f>[2]Trend_Trans!AY4</f>
        <v>659.94332690673298</v>
      </c>
      <c r="BA7" s="16">
        <f>[2]Trend_Trans!AZ4</f>
        <v>716.03856685161202</v>
      </c>
      <c r="BB7" s="16">
        <f>[2]Trend_Trans!BA4</f>
        <v>800.77814797898304</v>
      </c>
      <c r="BC7" s="16">
        <f>[2]Trend_Trans!BB4</f>
        <v>906.15321409406204</v>
      </c>
      <c r="BD7" s="16">
        <f>[2]Trend_Trans!BC4</f>
        <v>1032.34346943787</v>
      </c>
      <c r="BE7" s="16">
        <f>[2]Trend_Trans!BD4</f>
        <v>1110.3172747133401</v>
      </c>
      <c r="BF7" s="16">
        <f>[2]Trend_Trans!BE4</f>
        <v>1137.81019786509</v>
      </c>
    </row>
    <row r="8" spans="1:58" s="19" customFormat="1" ht="17.100000000000001" customHeight="1" x14ac:dyDescent="0.2">
      <c r="A8" s="40" t="s">
        <v>3</v>
      </c>
      <c r="B8" s="16"/>
      <c r="C8" s="16"/>
      <c r="D8" s="16">
        <f>[2]Trend_Trans!C5</f>
        <v>1987.8903926391699</v>
      </c>
      <c r="E8" s="16">
        <f>[2]Trend_Trans!D5</f>
        <v>2135.60857413744</v>
      </c>
      <c r="F8" s="16">
        <f>[2]Trend_Trans!E5</f>
        <v>2424.9661945909102</v>
      </c>
      <c r="G8" s="16">
        <f>[2]Trend_Trans!F5</f>
        <v>2646.0970800995401</v>
      </c>
      <c r="H8" s="16">
        <f>[2]Trend_Trans!G5</f>
        <v>2736.6320792389001</v>
      </c>
      <c r="I8" s="16">
        <f>[2]Trend_Trans!H5</f>
        <v>2646.0041958599199</v>
      </c>
      <c r="J8" s="16">
        <f>[2]Trend_Trans!I5</f>
        <v>2459.3530849803401</v>
      </c>
      <c r="K8" s="16">
        <f>[2]Trend_Trans!J5</f>
        <v>2325.93822833376</v>
      </c>
      <c r="L8" s="16">
        <f>[2]Trend_Trans!K5</f>
        <v>2347.84412354386</v>
      </c>
      <c r="M8" s="16">
        <f>[2]Trend_Trans!L5</f>
        <v>2601.2523863113101</v>
      </c>
      <c r="N8" s="16">
        <f>[2]Trend_Trans!M5</f>
        <v>2861.91265491488</v>
      </c>
      <c r="O8" s="16">
        <f>[2]Trend_Trans!N5</f>
        <v>2928.47784864803</v>
      </c>
      <c r="P8" s="16">
        <f>[2]Trend_Trans!O5</f>
        <v>2787.6076475550599</v>
      </c>
      <c r="Q8" s="16">
        <f>[2]Trend_Trans!P5</f>
        <v>2572.7418961510102</v>
      </c>
      <c r="R8" s="16">
        <f>[2]Trend_Trans!Q5</f>
        <v>2498.2846111560798</v>
      </c>
      <c r="S8" s="16">
        <f>[2]Trend_Trans!R5</f>
        <v>2530.6018649493499</v>
      </c>
      <c r="T8" s="16">
        <f>[2]Trend_Trans!S5</f>
        <v>2523.4618038895001</v>
      </c>
      <c r="U8" s="16">
        <f>[2]Trend_Trans!T5</f>
        <v>2412.1096295827801</v>
      </c>
      <c r="V8" s="16">
        <f>[2]Trend_Trans!U5</f>
        <v>2296.1003815599902</v>
      </c>
      <c r="W8" s="16">
        <f>[2]Trend_Trans!V5</f>
        <v>2292.7073206841601</v>
      </c>
      <c r="X8" s="16">
        <f>[2]Trend_Trans!W5</f>
        <v>2397.17772814404</v>
      </c>
      <c r="Y8" s="16">
        <f>[2]Trend_Trans!X5</f>
        <v>2538.16742247619</v>
      </c>
      <c r="Z8" s="16">
        <f>[2]Trend_Trans!Y5</f>
        <v>2660.1692512562199</v>
      </c>
      <c r="AA8" s="16">
        <f>[2]Trend_Trans!Z5</f>
        <v>2763.2472731614798</v>
      </c>
      <c r="AB8" s="16">
        <f>[2]Trend_Trans!AA5</f>
        <v>2809.0684325330399</v>
      </c>
      <c r="AC8" s="16">
        <f>[2]Trend_Trans!AB5</f>
        <v>2818.6311658406999</v>
      </c>
      <c r="AD8" s="16">
        <f>[2]Trend_Trans!AC5</f>
        <v>2823.55888855375</v>
      </c>
      <c r="AE8" s="16">
        <f>[2]Trend_Trans!AD5</f>
        <v>2865.7048787734102</v>
      </c>
      <c r="AF8" s="16">
        <f>[2]Trend_Trans!AE5</f>
        <v>2945.2251652341602</v>
      </c>
      <c r="AG8" s="16">
        <f>[2]Trend_Trans!AF5</f>
        <v>2980.6411854891498</v>
      </c>
      <c r="AH8" s="16">
        <f>[2]Trend_Trans!AG5</f>
        <v>2966.7505715149</v>
      </c>
      <c r="AI8" s="16">
        <f>[2]Trend_Trans!AH5</f>
        <v>3023.2771134649402</v>
      </c>
      <c r="AJ8" s="16">
        <f>[2]Trend_Trans!AI5</f>
        <v>3174.8775337725101</v>
      </c>
      <c r="AK8" s="16">
        <f>[2]Trend_Trans!AJ5</f>
        <v>3348.7907007202798</v>
      </c>
      <c r="AL8" s="16">
        <f>[2]Trend_Trans!AK5</f>
        <v>3443.3154428518101</v>
      </c>
      <c r="AM8" s="16">
        <f>[2]Trend_Trans!AL5</f>
        <v>3465.82080080067</v>
      </c>
      <c r="AN8" s="16">
        <f>[2]Trend_Trans!AM5</f>
        <v>3550.4403397972101</v>
      </c>
      <c r="AO8" s="16">
        <f>[2]Trend_Trans!AN5</f>
        <v>3692.2187343892701</v>
      </c>
      <c r="AP8" s="16">
        <f>[2]Trend_Trans!AO5</f>
        <v>3786.4076029012999</v>
      </c>
      <c r="AQ8" s="16">
        <f>[2]Trend_Trans!AP5</f>
        <v>3725.3183846533698</v>
      </c>
      <c r="AR8" s="16">
        <f>[2]Trend_Trans!AQ5</f>
        <v>3678.3039983301501</v>
      </c>
      <c r="AS8" s="16">
        <f>[2]Trend_Trans!AR5</f>
        <v>3762.5292672852102</v>
      </c>
      <c r="AT8" s="16">
        <f>[2]Trend_Trans!AS5</f>
        <v>3954.4373162987799</v>
      </c>
      <c r="AU8" s="16">
        <f>[2]Trend_Trans!AT5</f>
        <v>4069.48594302317</v>
      </c>
      <c r="AV8" s="16">
        <f>[2]Trend_Trans!AU5</f>
        <v>4018.2655584684799</v>
      </c>
      <c r="AW8" s="16">
        <f>[2]Trend_Trans!AV5</f>
        <v>3965.6158553670398</v>
      </c>
      <c r="AX8" s="16">
        <f>[2]Trend_Trans!AW5</f>
        <v>4083.8458762424002</v>
      </c>
      <c r="AY8" s="16">
        <f>[2]Trend_Trans!AX5</f>
        <v>4285.7425918999597</v>
      </c>
      <c r="AZ8" s="16">
        <f>[2]Trend_Trans!AY5</f>
        <v>4391.4757983640102</v>
      </c>
      <c r="BA8" s="16">
        <f>[2]Trend_Trans!AZ5</f>
        <v>4348.2056520859496</v>
      </c>
      <c r="BB8" s="16">
        <f>[2]Trend_Trans!BA5</f>
        <v>4235.9478401220404</v>
      </c>
      <c r="BC8" s="16">
        <f>[2]Trend_Trans!BB5</f>
        <v>4225.1040447780697</v>
      </c>
      <c r="BD8" s="16">
        <f>[2]Trend_Trans!BC5</f>
        <v>4289.6582407819997</v>
      </c>
      <c r="BE8" s="16">
        <f>[2]Trend_Trans!BD5</f>
        <v>4187.2226343838001</v>
      </c>
      <c r="BF8" s="16">
        <f>[2]Trend_Trans!BE5</f>
        <v>4035.2847566115802</v>
      </c>
    </row>
    <row r="9" spans="1:58" s="19" customFormat="1" ht="17.100000000000001" customHeight="1" x14ac:dyDescent="0.2">
      <c r="A9" s="40" t="s">
        <v>4</v>
      </c>
      <c r="B9" s="16"/>
      <c r="C9" s="16"/>
      <c r="D9" s="16">
        <f>[2]Trend_Trans!C6</f>
        <v>465.49272929773798</v>
      </c>
      <c r="E9" s="16">
        <f>[2]Trend_Trans!D6</f>
        <v>512.35744882091103</v>
      </c>
      <c r="F9" s="16">
        <f>[2]Trend_Trans!E6</f>
        <v>552.175024755359</v>
      </c>
      <c r="G9" s="16">
        <f>[2]Trend_Trans!F6</f>
        <v>562.92079385709599</v>
      </c>
      <c r="H9" s="16">
        <f>[2]Trend_Trans!G6</f>
        <v>545.50117058968601</v>
      </c>
      <c r="I9" s="16">
        <f>[2]Trend_Trans!H6</f>
        <v>531.32145752867302</v>
      </c>
      <c r="J9" s="16">
        <f>[2]Trend_Trans!I6</f>
        <v>542.811825624025</v>
      </c>
      <c r="K9" s="16">
        <f>[2]Trend_Trans!J6</f>
        <v>581.71119418089199</v>
      </c>
      <c r="L9" s="16">
        <f>[2]Trend_Trans!K6</f>
        <v>621.14757132958403</v>
      </c>
      <c r="M9" s="16">
        <f>[2]Trend_Trans!L6</f>
        <v>616.90717518746999</v>
      </c>
      <c r="N9" s="16">
        <f>[2]Trend_Trans!M6</f>
        <v>560.7509121608</v>
      </c>
      <c r="O9" s="16">
        <f>[2]Trend_Trans!N6</f>
        <v>505.24686360877303</v>
      </c>
      <c r="P9" s="16">
        <f>[2]Trend_Trans!O6</f>
        <v>484.32561298133101</v>
      </c>
      <c r="Q9" s="16">
        <f>[2]Trend_Trans!P6</f>
        <v>687.378935333767</v>
      </c>
      <c r="R9" s="16">
        <f>[2]Trend_Trans!Q6</f>
        <v>655.72639325826503</v>
      </c>
      <c r="S9" s="16">
        <f>[2]Trend_Trans!R6</f>
        <v>567.74153330302295</v>
      </c>
      <c r="T9" s="16">
        <f>[2]Trend_Trans!S6</f>
        <v>438.69368570243398</v>
      </c>
      <c r="U9" s="16">
        <f>[2]Trend_Trans!T6</f>
        <v>324.75016943583699</v>
      </c>
      <c r="V9" s="16">
        <f>[2]Trend_Trans!U6</f>
        <v>1026.7813871393</v>
      </c>
      <c r="W9" s="16">
        <f>[2]Trend_Trans!V6</f>
        <v>760.03894774305297</v>
      </c>
      <c r="X9" s="16">
        <f>[2]Trend_Trans!W6</f>
        <v>709.13311744683699</v>
      </c>
      <c r="Y9" s="16">
        <f>[2]Trend_Trans!X6</f>
        <v>672.48793009417</v>
      </c>
      <c r="Z9" s="16">
        <f>[2]Trend_Trans!Y6</f>
        <v>648.35409952627697</v>
      </c>
      <c r="AA9" s="16">
        <f>[2]Trend_Trans!Z6</f>
        <v>645.58164332563501</v>
      </c>
      <c r="AB9" s="16">
        <f>[2]Trend_Trans!AA6</f>
        <v>666.41772624005603</v>
      </c>
      <c r="AC9" s="16">
        <f>[2]Trend_Trans!AB6</f>
        <v>693.09959871439298</v>
      </c>
      <c r="AD9" s="16">
        <f>[2]Trend_Trans!AC6</f>
        <v>720.43999786575</v>
      </c>
      <c r="AE9" s="16">
        <f>[2]Trend_Trans!AD6</f>
        <v>739.19022109464595</v>
      </c>
      <c r="AF9" s="16">
        <f>[2]Trend_Trans!AE6</f>
        <v>741.00179330879905</v>
      </c>
      <c r="AG9" s="16">
        <f>[2]Trend_Trans!AF6</f>
        <v>737.03216531875796</v>
      </c>
      <c r="AH9" s="16">
        <f>[2]Trend_Trans!AG6</f>
        <v>747.05783468570201</v>
      </c>
      <c r="AI9" s="16">
        <f>[2]Trend_Trans!AH6</f>
        <v>766.51643431550099</v>
      </c>
      <c r="AJ9" s="16">
        <f>[2]Trend_Trans!AI6</f>
        <v>789.52483536682598</v>
      </c>
      <c r="AK9" s="16">
        <f>[2]Trend_Trans!AJ6</f>
        <v>812.68816268677097</v>
      </c>
      <c r="AL9" s="16">
        <f>[2]Trend_Trans!AK6</f>
        <v>839.19316578836595</v>
      </c>
      <c r="AM9" s="16">
        <f>[2]Trend_Trans!AL6</f>
        <v>874.16146653823603</v>
      </c>
      <c r="AN9" s="16">
        <f>[2]Trend_Trans!AM6</f>
        <v>916.221244571998</v>
      </c>
      <c r="AO9" s="16">
        <f>[2]Trend_Trans!AN6</f>
        <v>953.61849411631601</v>
      </c>
      <c r="AP9" s="16">
        <f>[2]Trend_Trans!AO6</f>
        <v>980.717742686978</v>
      </c>
      <c r="AQ9" s="16">
        <f>[2]Trend_Trans!AP6</f>
        <v>1012.74418326594</v>
      </c>
      <c r="AR9" s="16">
        <f>[2]Trend_Trans!AQ6</f>
        <v>1053.74759256981</v>
      </c>
      <c r="AS9" s="16">
        <f>[2]Trend_Trans!AR6</f>
        <v>1102.0260816397599</v>
      </c>
      <c r="AT9" s="16">
        <f>[2]Trend_Trans!AS6</f>
        <v>1145.9819680435501</v>
      </c>
      <c r="AU9" s="16">
        <f>[2]Trend_Trans!AT6</f>
        <v>1186.0169082872401</v>
      </c>
      <c r="AV9" s="16">
        <f>[2]Trend_Trans!AU6</f>
        <v>1230.55211084041</v>
      </c>
      <c r="AW9" s="16">
        <f>[2]Trend_Trans!AV6</f>
        <v>1289.9234055294901</v>
      </c>
      <c r="AX9" s="16">
        <f>[2]Trend_Trans!AW6</f>
        <v>1351.27918051085</v>
      </c>
      <c r="AY9" s="16">
        <f>[2]Trend_Trans!AX6</f>
        <v>1393.21264614348</v>
      </c>
      <c r="AZ9" s="16">
        <f>[2]Trend_Trans!AY6</f>
        <v>1416.01966855195</v>
      </c>
      <c r="BA9" s="16">
        <f>[2]Trend_Trans!AZ6</f>
        <v>1437.5490135872701</v>
      </c>
      <c r="BB9" s="16">
        <f>[2]Trend_Trans!BA6</f>
        <v>1471.4482230112901</v>
      </c>
      <c r="BC9" s="16">
        <f>[2]Trend_Trans!BB6</f>
        <v>1525.4046422875599</v>
      </c>
      <c r="BD9" s="16">
        <f>[2]Trend_Trans!BC6</f>
        <v>1586.70486946559</v>
      </c>
      <c r="BE9" s="16">
        <f>[2]Trend_Trans!BD6</f>
        <v>1616.5169470646899</v>
      </c>
      <c r="BF9" s="16">
        <f>[2]Trend_Trans!BE6</f>
        <v>1626.1978873083799</v>
      </c>
    </row>
    <row r="10" spans="1:58" s="19" customFormat="1" ht="17.100000000000001" customHeight="1" x14ac:dyDescent="0.2">
      <c r="A10" s="40" t="s">
        <v>5</v>
      </c>
      <c r="B10" s="16"/>
      <c r="C10" s="16"/>
      <c r="D10" s="16">
        <f>[2]Trend_Trans!C7</f>
        <v>2.8159393472077601</v>
      </c>
      <c r="E10" s="16">
        <f>[2]Trend_Trans!D7</f>
        <v>2.8348235914817401</v>
      </c>
      <c r="F10" s="16">
        <f>[2]Trend_Trans!E7</f>
        <v>2.8587923966209501</v>
      </c>
      <c r="G10" s="16">
        <f>[2]Trend_Trans!F7</f>
        <v>3.0462352477148702</v>
      </c>
      <c r="H10" s="16">
        <f>[2]Trend_Trans!G7</f>
        <v>3.4029665419057298</v>
      </c>
      <c r="I10" s="16">
        <f>[2]Trend_Trans!H7</f>
        <v>3.5083420039667801</v>
      </c>
      <c r="J10" s="16">
        <f>[2]Trend_Trans!I7</f>
        <v>3.2300789477289298</v>
      </c>
      <c r="K10" s="16">
        <f>[2]Trend_Trans!J7</f>
        <v>2.92595280046499</v>
      </c>
      <c r="L10" s="16">
        <f>[2]Trend_Trans!K7</f>
        <v>2.8878645400157401</v>
      </c>
      <c r="M10" s="16">
        <f>[2]Trend_Trans!L7</f>
        <v>3.24705966679476</v>
      </c>
      <c r="N10" s="16">
        <f>[2]Trend_Trans!M7</f>
        <v>3.8788823648603401</v>
      </c>
      <c r="O10" s="16">
        <f>[2]Trend_Trans!N7</f>
        <v>4.0268956137668503</v>
      </c>
      <c r="P10" s="16">
        <f>[2]Trend_Trans!O7</f>
        <v>3.4232542906317298</v>
      </c>
      <c r="Q10" s="16">
        <f>[2]Trend_Trans!P7</f>
        <v>2.6318095130236498</v>
      </c>
      <c r="R10" s="16">
        <f>[2]Trend_Trans!Q7</f>
        <v>2.1108775288492998</v>
      </c>
      <c r="S10" s="16">
        <f>[2]Trend_Trans!R7</f>
        <v>2.0855888499194899</v>
      </c>
      <c r="T10" s="16">
        <f>[2]Trend_Trans!S7</f>
        <v>2.5280828656180598</v>
      </c>
      <c r="U10" s="16">
        <f>[2]Trend_Trans!T7</f>
        <v>3.0705784045329398</v>
      </c>
      <c r="V10" s="16">
        <f>[2]Trend_Trans!U7</f>
        <v>3.3432670103126498</v>
      </c>
      <c r="W10" s="16">
        <f>[2]Trend_Trans!V7</f>
        <v>3.2237955758157399</v>
      </c>
      <c r="X10" s="16">
        <f>[2]Trend_Trans!W7</f>
        <v>2.9416232037195398</v>
      </c>
      <c r="Y10" s="16">
        <f>[2]Trend_Trans!X7</f>
        <v>2.8840826078557198</v>
      </c>
      <c r="Z10" s="16">
        <f>[2]Trend_Trans!Y7</f>
        <v>3.0330282527471102</v>
      </c>
      <c r="AA10" s="16">
        <f>[2]Trend_Trans!Z7</f>
        <v>3.3965050667268102</v>
      </c>
      <c r="AB10" s="16">
        <f>[2]Trend_Trans!AA7</f>
        <v>3.8698568068127699</v>
      </c>
      <c r="AC10" s="16">
        <f>[2]Trend_Trans!AB7</f>
        <v>4.2167506902902803</v>
      </c>
      <c r="AD10" s="16">
        <f>[2]Trend_Trans!AC7</f>
        <v>4.4047366835097703</v>
      </c>
      <c r="AE10" s="16">
        <f>[2]Trend_Trans!AD7</f>
        <v>4.3579390183132096</v>
      </c>
      <c r="AF10" s="16">
        <f>[2]Trend_Trans!AE7</f>
        <v>4.0163276530025396</v>
      </c>
      <c r="AG10" s="16">
        <f>[2]Trend_Trans!AF7</f>
        <v>3.6934718561699298</v>
      </c>
      <c r="AH10" s="16">
        <f>[2]Trend_Trans!AG7</f>
        <v>3.6759861800033402</v>
      </c>
      <c r="AI10" s="16">
        <f>[2]Trend_Trans!AH7</f>
        <v>3.8803487404866499</v>
      </c>
      <c r="AJ10" s="16">
        <f>[2]Trend_Trans!AI7</f>
        <v>4.0973316016246404</v>
      </c>
      <c r="AK10" s="16">
        <f>[2]Trend_Trans!AJ7</f>
        <v>4.1801477326643903</v>
      </c>
      <c r="AL10" s="16">
        <f>[2]Trend_Trans!AK7</f>
        <v>4.1644622558614097</v>
      </c>
      <c r="AM10" s="16">
        <f>[2]Trend_Trans!AL7</f>
        <v>3.9918851597163401</v>
      </c>
      <c r="AN10" s="16">
        <f>[2]Trend_Trans!AM7</f>
        <v>3.6782638723610201</v>
      </c>
      <c r="AO10" s="16">
        <f>[2]Trend_Trans!AN7</f>
        <v>3.4696885601587</v>
      </c>
      <c r="AP10" s="16">
        <f>[2]Trend_Trans!AO7</f>
        <v>3.5254862292009701</v>
      </c>
      <c r="AQ10" s="16">
        <f>[2]Trend_Trans!AP7</f>
        <v>3.7938208463034502</v>
      </c>
      <c r="AR10" s="16">
        <f>[2]Trend_Trans!AQ7</f>
        <v>4.1268223874058698</v>
      </c>
      <c r="AS10" s="16">
        <f>[2]Trend_Trans!AR7</f>
        <v>4.3897055798346702</v>
      </c>
      <c r="AT10" s="16">
        <f>[2]Trend_Trans!AS7</f>
        <v>4.7166619069159399</v>
      </c>
      <c r="AU10" s="16">
        <f>[2]Trend_Trans!AT7</f>
        <v>5.1332511725512404</v>
      </c>
      <c r="AV10" s="16">
        <f>[2]Trend_Trans!AU7</f>
        <v>5.3260207996152502</v>
      </c>
      <c r="AW10" s="16">
        <f>[2]Trend_Trans!AV7</f>
        <v>5.04062477536519</v>
      </c>
      <c r="AX10" s="16">
        <f>[2]Trend_Trans!AW7</f>
        <v>4.4822760652924796</v>
      </c>
      <c r="AY10" s="16">
        <f>[2]Trend_Trans!AX7</f>
        <v>4.1496664812797199</v>
      </c>
      <c r="AZ10" s="16">
        <f>[2]Trend_Trans!AY7</f>
        <v>4.3539252265539599</v>
      </c>
      <c r="BA10" s="16">
        <f>[2]Trend_Trans!AZ7</f>
        <v>4.8975598180660898</v>
      </c>
      <c r="BB10" s="16">
        <f>[2]Trend_Trans!BA7</f>
        <v>5.3420821123429798</v>
      </c>
      <c r="BC10" s="16">
        <f>[2]Trend_Trans!BB7</f>
        <v>5.4385351660221799</v>
      </c>
      <c r="BD10" s="16">
        <f>[2]Trend_Trans!BC7</f>
        <v>5.5548487839330001</v>
      </c>
      <c r="BE10" s="16">
        <f>[2]Trend_Trans!BD7</f>
        <v>6.2598726428962799</v>
      </c>
      <c r="BF10" s="16">
        <f>[2]Trend_Trans!BE7</f>
        <v>7.2541684584505504</v>
      </c>
    </row>
    <row r="11" spans="1:58" s="19" customFormat="1" ht="17.100000000000001" customHeight="1" x14ac:dyDescent="0.2">
      <c r="A11" s="40" t="s">
        <v>6</v>
      </c>
      <c r="B11" s="16"/>
      <c r="C11" s="16"/>
      <c r="D11" s="16">
        <f>[2]Trend_Trans!C8</f>
        <v>544.39321301757798</v>
      </c>
      <c r="E11" s="16">
        <f>[2]Trend_Trans!D8</f>
        <v>191.176167019274</v>
      </c>
      <c r="F11" s="16">
        <f>[2]Trend_Trans!E8</f>
        <v>234.14247746189699</v>
      </c>
      <c r="G11" s="16">
        <f>[2]Trend_Trans!F8</f>
        <v>382.85870868962502</v>
      </c>
      <c r="H11" s="16">
        <f>[2]Trend_Trans!G8</f>
        <v>383.73148872696402</v>
      </c>
      <c r="I11" s="16">
        <f>[2]Trend_Trans!H8</f>
        <v>293.33085049394998</v>
      </c>
      <c r="J11" s="16">
        <f>[2]Trend_Trans!I8</f>
        <v>249.81755130814301</v>
      </c>
      <c r="K11" s="16">
        <f>[2]Trend_Trans!J8</f>
        <v>785.97441978597601</v>
      </c>
      <c r="L11" s="16">
        <f>[2]Trend_Trans!K8</f>
        <v>886.281332571863</v>
      </c>
      <c r="M11" s="16">
        <f>[2]Trend_Trans!L8</f>
        <v>759.98072094469103</v>
      </c>
      <c r="N11" s="16">
        <f>[2]Trend_Trans!M8</f>
        <v>668.77870882243406</v>
      </c>
      <c r="O11" s="16">
        <f>[2]Trend_Trans!N8</f>
        <v>607.40573880407806</v>
      </c>
      <c r="P11" s="16">
        <f>[2]Trend_Trans!O8</f>
        <v>639.27299927035199</v>
      </c>
      <c r="Q11" s="16">
        <f>[2]Trend_Trans!P8</f>
        <v>764.05739712514196</v>
      </c>
      <c r="R11" s="16">
        <f>[2]Trend_Trans!Q8</f>
        <v>670.63575450925998</v>
      </c>
      <c r="S11" s="16">
        <f>[2]Trend_Trans!R8</f>
        <v>599.229697862222</v>
      </c>
      <c r="T11" s="16">
        <f>[2]Trend_Trans!S8</f>
        <v>662.70066470932295</v>
      </c>
      <c r="U11" s="16">
        <f>[2]Trend_Trans!T8</f>
        <v>690.36202041602303</v>
      </c>
      <c r="V11" s="16">
        <f>[2]Trend_Trans!U8</f>
        <v>637.53699165824105</v>
      </c>
      <c r="W11" s="16">
        <f>[2]Trend_Trans!V8</f>
        <v>616.02474567994204</v>
      </c>
      <c r="X11" s="16">
        <f>[2]Trend_Trans!W8</f>
        <v>704.49745130625797</v>
      </c>
      <c r="Y11" s="16">
        <f>[2]Trend_Trans!X8</f>
        <v>796.91897560897598</v>
      </c>
      <c r="Z11" s="16">
        <f>[2]Trend_Trans!Y8</f>
        <v>715.448453261449</v>
      </c>
      <c r="AA11" s="16">
        <f>[2]Trend_Trans!Z8</f>
        <v>556.36553012215495</v>
      </c>
      <c r="AB11" s="16">
        <f>[2]Trend_Trans!AA8</f>
        <v>452.58151028108603</v>
      </c>
      <c r="AC11" s="16">
        <f>[2]Trend_Trans!AB8</f>
        <v>492.98094695571598</v>
      </c>
      <c r="AD11" s="16">
        <f>[2]Trend_Trans!AC8</f>
        <v>485.513265786293</v>
      </c>
      <c r="AE11" s="16">
        <f>[2]Trend_Trans!AD8</f>
        <v>447.09889834989701</v>
      </c>
      <c r="AF11" s="16">
        <f>[2]Trend_Trans!AE8</f>
        <v>389.831207140949</v>
      </c>
      <c r="AG11" s="16">
        <f>[2]Trend_Trans!AF8</f>
        <v>339.24343956818598</v>
      </c>
      <c r="AH11" s="16">
        <f>[2]Trend_Trans!AG8</f>
        <v>893.45204238257497</v>
      </c>
      <c r="AI11" s="16">
        <f>[2]Trend_Trans!AH8</f>
        <v>982.42908091383299</v>
      </c>
      <c r="AJ11" s="16">
        <f>[2]Trend_Trans!AI8</f>
        <v>1012.60291413099</v>
      </c>
      <c r="AK11" s="16">
        <f>[2]Trend_Trans!AJ8</f>
        <v>986.94200372940395</v>
      </c>
      <c r="AL11" s="16">
        <f>[2]Trend_Trans!AK8</f>
        <v>1015.10688977891</v>
      </c>
      <c r="AM11" s="16">
        <f>[2]Trend_Trans!AL8</f>
        <v>941.42497342121806</v>
      </c>
      <c r="AN11" s="16">
        <f>[2]Trend_Trans!AM8</f>
        <v>857.92287711454605</v>
      </c>
      <c r="AO11" s="16">
        <f>[2]Trend_Trans!AN8</f>
        <v>957.44073314217599</v>
      </c>
      <c r="AP11" s="16">
        <f>[2]Trend_Trans!AO8</f>
        <v>1182.9255690817399</v>
      </c>
      <c r="AQ11" s="16">
        <f>[2]Trend_Trans!AP8</f>
        <v>1334.9710222851199</v>
      </c>
      <c r="AR11" s="16">
        <f>[2]Trend_Trans!AQ8</f>
        <v>1310.3248682764199</v>
      </c>
      <c r="AS11" s="16">
        <f>[2]Trend_Trans!AR8</f>
        <v>1216.93733794472</v>
      </c>
      <c r="AT11" s="16">
        <f>[2]Trend_Trans!AS8</f>
        <v>1272.11171387028</v>
      </c>
      <c r="AU11" s="16">
        <f>[2]Trend_Trans!AT8</f>
        <v>1449.5968115758899</v>
      </c>
      <c r="AV11" s="16">
        <f>[2]Trend_Trans!AU8</f>
        <v>1562.86604497807</v>
      </c>
      <c r="AW11" s="16">
        <f>[2]Trend_Trans!AV8</f>
        <v>1533.1312732635799</v>
      </c>
      <c r="AX11" s="16">
        <f>[2]Trend_Trans!AW8</f>
        <v>1383.5420241331799</v>
      </c>
      <c r="AY11" s="16">
        <f>[2]Trend_Trans!AX8</f>
        <v>1338.43783866332</v>
      </c>
      <c r="AZ11" s="16">
        <f>[2]Trend_Trans!AY8</f>
        <v>1450.7364143042701</v>
      </c>
      <c r="BA11" s="16">
        <f>[2]Trend_Trans!AZ8</f>
        <v>1552.50243875866</v>
      </c>
      <c r="BB11" s="16">
        <f>[2]Trend_Trans!BA8</f>
        <v>1559.7689861499</v>
      </c>
      <c r="BC11" s="16">
        <f>[2]Trend_Trans!BB8</f>
        <v>1502.39156931098</v>
      </c>
      <c r="BD11" s="16">
        <f>[2]Trend_Trans!BC8</f>
        <v>1528.6579216631401</v>
      </c>
      <c r="BE11" s="16">
        <f>[2]Trend_Trans!BD8</f>
        <v>1566.0290700297601</v>
      </c>
      <c r="BF11" s="16">
        <f>[2]Trend_Trans!BE8</f>
        <v>1671.7982943449699</v>
      </c>
    </row>
    <row r="12" spans="1:58" s="19" customFormat="1" ht="17.100000000000001" customHeight="1" x14ac:dyDescent="0.2">
      <c r="A12" s="40" t="s">
        <v>7</v>
      </c>
      <c r="B12" s="16"/>
      <c r="C12" s="16"/>
      <c r="D12" s="16">
        <f>[2]Trend_Trans!C9</f>
        <v>473.85782945925502</v>
      </c>
      <c r="E12" s="16">
        <f>[2]Trend_Trans!D9</f>
        <v>478.43991442045598</v>
      </c>
      <c r="F12" s="16">
        <f>[2]Trend_Trans!E9</f>
        <v>486.36460035620001</v>
      </c>
      <c r="G12" s="16">
        <f>[2]Trend_Trans!F9</f>
        <v>503.132180233611</v>
      </c>
      <c r="H12" s="16">
        <f>[2]Trend_Trans!G9</f>
        <v>512.35434883706398</v>
      </c>
      <c r="I12" s="16">
        <f>[2]Trend_Trans!H9</f>
        <v>503.99422301662503</v>
      </c>
      <c r="J12" s="16">
        <f>[2]Trend_Trans!I9</f>
        <v>498.80893410355998</v>
      </c>
      <c r="K12" s="16">
        <f>[2]Trend_Trans!J9</f>
        <v>493.926379629731</v>
      </c>
      <c r="L12" s="16">
        <f>[2]Trend_Trans!K9</f>
        <v>486.63972691620199</v>
      </c>
      <c r="M12" s="16">
        <f>[2]Trend_Trans!L9</f>
        <v>493.91416585382098</v>
      </c>
      <c r="N12" s="16">
        <f>[2]Trend_Trans!M9</f>
        <v>505.74029492887598</v>
      </c>
      <c r="O12" s="16">
        <f>[2]Trend_Trans!N9</f>
        <v>508.68024512821</v>
      </c>
      <c r="P12" s="16">
        <f>[2]Trend_Trans!O9</f>
        <v>517.75740418550095</v>
      </c>
      <c r="Q12" s="16">
        <f>[2]Trend_Trans!P9</f>
        <v>524.52676419879106</v>
      </c>
      <c r="R12" s="16">
        <f>[2]Trend_Trans!Q9</f>
        <v>508.35661304561501</v>
      </c>
      <c r="S12" s="16">
        <f>[2]Trend_Trans!R9</f>
        <v>483.13789704307698</v>
      </c>
      <c r="T12" s="16">
        <f>[2]Trend_Trans!S9</f>
        <v>462.572431809828</v>
      </c>
      <c r="U12" s="16">
        <f>[2]Trend_Trans!T9</f>
        <v>453.715021636416</v>
      </c>
      <c r="V12" s="16">
        <f>[2]Trend_Trans!U9</f>
        <v>469.36285219819803</v>
      </c>
      <c r="W12" s="16">
        <f>[2]Trend_Trans!V9</f>
        <v>498.523835337832</v>
      </c>
      <c r="X12" s="16">
        <f>[2]Trend_Trans!W9</f>
        <v>508.83869914234299</v>
      </c>
      <c r="Y12" s="16">
        <f>[2]Trend_Trans!X9</f>
        <v>499.64961027581001</v>
      </c>
      <c r="Z12" s="16">
        <f>[2]Trend_Trans!Y9</f>
        <v>486.93379562818097</v>
      </c>
      <c r="AA12" s="16">
        <f>[2]Trend_Trans!Z9</f>
        <v>484.89780523468198</v>
      </c>
      <c r="AB12" s="16">
        <f>[2]Trend_Trans!AA9</f>
        <v>497.791701837772</v>
      </c>
      <c r="AC12" s="16">
        <f>[2]Trend_Trans!AB9</f>
        <v>505.19370782432497</v>
      </c>
      <c r="AD12" s="16">
        <f>[2]Trend_Trans!AC9</f>
        <v>506.420293608772</v>
      </c>
      <c r="AE12" s="16">
        <f>[2]Trend_Trans!AD9</f>
        <v>523.59311604289996</v>
      </c>
      <c r="AF12" s="16">
        <f>[2]Trend_Trans!AE9</f>
        <v>543.33822012063001</v>
      </c>
      <c r="AG12" s="16">
        <f>[2]Trend_Trans!AF9</f>
        <v>557.60243696946998</v>
      </c>
      <c r="AH12" s="16">
        <f>[2]Trend_Trans!AG9</f>
        <v>568.63159793531804</v>
      </c>
      <c r="AI12" s="16">
        <f>[2]Trend_Trans!AH9</f>
        <v>565.28547743509603</v>
      </c>
      <c r="AJ12" s="16">
        <f>[2]Trend_Trans!AI9</f>
        <v>553.99411823146704</v>
      </c>
      <c r="AK12" s="16">
        <f>[2]Trend_Trans!AJ9</f>
        <v>552.47837204727398</v>
      </c>
      <c r="AL12" s="16">
        <f>[2]Trend_Trans!AK9</f>
        <v>549.94882946648897</v>
      </c>
      <c r="AM12" s="16">
        <f>[2]Trend_Trans!AL9</f>
        <v>520.38070596027103</v>
      </c>
      <c r="AN12" s="16">
        <f>[2]Trend_Trans!AM9</f>
        <v>476.922098293761</v>
      </c>
      <c r="AO12" s="16">
        <f>[2]Trend_Trans!AN9</f>
        <v>449.25339215211102</v>
      </c>
      <c r="AP12" s="16">
        <f>[2]Trend_Trans!AO9</f>
        <v>466.08765553879698</v>
      </c>
      <c r="AQ12" s="16">
        <f>[2]Trend_Trans!AP9</f>
        <v>523.76982272823204</v>
      </c>
      <c r="AR12" s="16">
        <f>[2]Trend_Trans!AQ9</f>
        <v>601.90175545507805</v>
      </c>
      <c r="AS12" s="16">
        <f>[2]Trend_Trans!AR9</f>
        <v>703.04258679038503</v>
      </c>
      <c r="AT12" s="16">
        <f>[2]Trend_Trans!AS9</f>
        <v>802.71101151375501</v>
      </c>
      <c r="AU12" s="16">
        <f>[2]Trend_Trans!AT9</f>
        <v>838.25100183114</v>
      </c>
      <c r="AV12" s="16">
        <f>[2]Trend_Trans!AU9</f>
        <v>857.47708003174705</v>
      </c>
      <c r="AW12" s="16">
        <f>[2]Trend_Trans!AV9</f>
        <v>897.78873701428302</v>
      </c>
      <c r="AX12" s="16">
        <f>[2]Trend_Trans!AW9</f>
        <v>882.80345238714699</v>
      </c>
      <c r="AY12" s="16">
        <f>[2]Trend_Trans!AX9</f>
        <v>845.29695700485502</v>
      </c>
      <c r="AZ12" s="16">
        <f>[2]Trend_Trans!AY9</f>
        <v>851.10247241667105</v>
      </c>
      <c r="BA12" s="16">
        <f>[2]Trend_Trans!AZ9</f>
        <v>833.56280359435402</v>
      </c>
      <c r="BB12" s="16">
        <f>[2]Trend_Trans!BA9</f>
        <v>809.64414701057103</v>
      </c>
      <c r="BC12" s="16">
        <f>[2]Trend_Trans!BB9</f>
        <v>851.59955535355004</v>
      </c>
      <c r="BD12" s="16">
        <f>[2]Trend_Trans!BC9</f>
        <v>878.64993881657404</v>
      </c>
      <c r="BE12" s="16">
        <f>[2]Trend_Trans!BD9</f>
        <v>864.00882602993295</v>
      </c>
      <c r="BF12" s="16">
        <f>[2]Trend_Trans!BE9</f>
        <v>859.68806216099699</v>
      </c>
    </row>
    <row r="13" spans="1:58" s="64" customFormat="1" ht="17.100000000000001" customHeight="1" x14ac:dyDescent="0.2">
      <c r="A13" s="61" t="s">
        <v>8</v>
      </c>
      <c r="B13" s="62"/>
      <c r="C13" s="62"/>
      <c r="D13" s="62">
        <f t="shared" ref="D13" si="20">SUM(D14:D18)</f>
        <v>760.2026292224532</v>
      </c>
      <c r="E13" s="62">
        <f t="shared" ref="E13:AY13" si="21">SUM(E14:E18)</f>
        <v>787.45956183219198</v>
      </c>
      <c r="F13" s="62">
        <f t="shared" si="21"/>
        <v>811.68685583876618</v>
      </c>
      <c r="G13" s="62">
        <f t="shared" si="21"/>
        <v>1140.9113650589618</v>
      </c>
      <c r="H13" s="62">
        <f t="shared" si="21"/>
        <v>3520.9049286019035</v>
      </c>
      <c r="I13" s="62">
        <f t="shared" si="21"/>
        <v>3654.0480500028443</v>
      </c>
      <c r="J13" s="62">
        <f t="shared" si="21"/>
        <v>3834.4158775208725</v>
      </c>
      <c r="K13" s="62">
        <f t="shared" si="21"/>
        <v>3997.4529245791946</v>
      </c>
      <c r="L13" s="62">
        <f t="shared" si="21"/>
        <v>4176.0898491878388</v>
      </c>
      <c r="M13" s="62">
        <f t="shared" si="21"/>
        <v>4376.266867903505</v>
      </c>
      <c r="N13" s="62">
        <f t="shared" si="21"/>
        <v>4529.9051450048737</v>
      </c>
      <c r="O13" s="62">
        <f t="shared" si="21"/>
        <v>4698.0829627121802</v>
      </c>
      <c r="P13" s="62">
        <f t="shared" si="21"/>
        <v>4799.3073489569842</v>
      </c>
      <c r="Q13" s="62">
        <f t="shared" si="21"/>
        <v>4740.1777662471177</v>
      </c>
      <c r="R13" s="62">
        <f t="shared" si="21"/>
        <v>4716.7453691985083</v>
      </c>
      <c r="S13" s="62">
        <f t="shared" si="21"/>
        <v>4705.1775487329387</v>
      </c>
      <c r="T13" s="62">
        <f t="shared" si="21"/>
        <v>4758.2359031128153</v>
      </c>
      <c r="U13" s="62">
        <f t="shared" si="21"/>
        <v>4853.9732488240988</v>
      </c>
      <c r="V13" s="62">
        <f t="shared" si="21"/>
        <v>4885.3660909538721</v>
      </c>
      <c r="W13" s="62">
        <f t="shared" si="21"/>
        <v>4870.5467252244252</v>
      </c>
      <c r="X13" s="62">
        <f t="shared" si="21"/>
        <v>4899.8741290514708</v>
      </c>
      <c r="Y13" s="62">
        <f t="shared" si="21"/>
        <v>5010.52725464383</v>
      </c>
      <c r="Z13" s="62">
        <f t="shared" si="21"/>
        <v>5323.7743942726211</v>
      </c>
      <c r="AA13" s="62">
        <f t="shared" si="21"/>
        <v>5619.6926424679641</v>
      </c>
      <c r="AB13" s="62">
        <f t="shared" si="21"/>
        <v>5822.8461903104926</v>
      </c>
      <c r="AC13" s="62">
        <f t="shared" si="21"/>
        <v>6041.1526847552122</v>
      </c>
      <c r="AD13" s="62">
        <f t="shared" si="21"/>
        <v>6349.7856023591812</v>
      </c>
      <c r="AE13" s="62">
        <f t="shared" si="21"/>
        <v>6656.2524925871885</v>
      </c>
      <c r="AF13" s="62">
        <f t="shared" si="21"/>
        <v>6849.5615109769205</v>
      </c>
      <c r="AG13" s="62">
        <f t="shared" si="21"/>
        <v>6745.2395501916089</v>
      </c>
      <c r="AH13" s="62">
        <f t="shared" si="21"/>
        <v>6466.921826441906</v>
      </c>
      <c r="AI13" s="62">
        <f t="shared" si="21"/>
        <v>6349.8615619435941</v>
      </c>
      <c r="AJ13" s="62">
        <f t="shared" si="21"/>
        <v>6556.4857015998241</v>
      </c>
      <c r="AK13" s="62">
        <f t="shared" si="21"/>
        <v>6965.3359438629304</v>
      </c>
      <c r="AL13" s="62">
        <f t="shared" si="21"/>
        <v>7322.8939505778999</v>
      </c>
      <c r="AM13" s="62">
        <f t="shared" si="21"/>
        <v>7445.7399629953106</v>
      </c>
      <c r="AN13" s="62">
        <f t="shared" si="21"/>
        <v>7492.6201570448047</v>
      </c>
      <c r="AO13" s="62">
        <f t="shared" si="21"/>
        <v>7638.713303675876</v>
      </c>
      <c r="AP13" s="62">
        <f t="shared" si="21"/>
        <v>7996.1051144813937</v>
      </c>
      <c r="AQ13" s="62">
        <f t="shared" si="21"/>
        <v>8443.1753933972104</v>
      </c>
      <c r="AR13" s="62">
        <f t="shared" si="21"/>
        <v>8654.2886456551005</v>
      </c>
      <c r="AS13" s="62">
        <f t="shared" si="21"/>
        <v>8732.9493368055009</v>
      </c>
      <c r="AT13" s="62">
        <f t="shared" si="21"/>
        <v>8806.9559176100938</v>
      </c>
      <c r="AU13" s="62">
        <f t="shared" si="21"/>
        <v>8972.7694746768848</v>
      </c>
      <c r="AV13" s="62">
        <f t="shared" si="21"/>
        <v>9324.7868744139905</v>
      </c>
      <c r="AW13" s="62">
        <f t="shared" si="21"/>
        <v>9595.7210555420352</v>
      </c>
      <c r="AX13" s="62">
        <f t="shared" si="21"/>
        <v>9604.9201041632496</v>
      </c>
      <c r="AY13" s="62">
        <f t="shared" si="21"/>
        <v>9678.2793921632383</v>
      </c>
      <c r="AZ13" s="62">
        <f t="shared" ref="AZ13:BA13" si="22">SUM(AZ14:AZ18)</f>
        <v>9896.5142000212145</v>
      </c>
      <c r="BA13" s="62">
        <f t="shared" si="22"/>
        <v>10051.564024410942</v>
      </c>
      <c r="BB13" s="62">
        <f t="shared" ref="BB13:BC13" si="23">SUM(BB14:BB18)</f>
        <v>10238.47107493136</v>
      </c>
      <c r="BC13" s="62">
        <f t="shared" si="23"/>
        <v>10374.437254194752</v>
      </c>
      <c r="BD13" s="62">
        <f t="shared" ref="BD13:BE13" si="24">SUM(BD14:BD18)</f>
        <v>10536.741716827983</v>
      </c>
      <c r="BE13" s="62">
        <f t="shared" si="24"/>
        <v>11098.434050723376</v>
      </c>
      <c r="BF13" s="62">
        <f t="shared" ref="BF13" si="25">SUM(BF14:BF18)</f>
        <v>11922.549063378543</v>
      </c>
    </row>
    <row r="14" spans="1:58" s="19" customFormat="1" ht="17.100000000000001" customHeight="1" x14ac:dyDescent="0.2">
      <c r="A14" s="40" t="s">
        <v>9</v>
      </c>
      <c r="B14" s="16"/>
      <c r="C14" s="16"/>
      <c r="D14" s="16">
        <f>[2]Trend_Trans!C10</f>
        <v>86.039520111014696</v>
      </c>
      <c r="E14" s="16">
        <f>[2]Trend_Trans!D10</f>
        <v>64.639493628460897</v>
      </c>
      <c r="F14" s="16">
        <f>[2]Trend_Trans!E10</f>
        <v>50.559873373205299</v>
      </c>
      <c r="G14" s="16">
        <f>[2]Trend_Trans!F10</f>
        <v>51.469142964029601</v>
      </c>
      <c r="H14" s="16">
        <f>[2]Trend_Trans!G10</f>
        <v>58.362821903144699</v>
      </c>
      <c r="I14" s="16">
        <f>[2]Trend_Trans!H10</f>
        <v>64.366549984944399</v>
      </c>
      <c r="J14" s="16">
        <f>[2]Trend_Trans!I10</f>
        <v>72.435927690632596</v>
      </c>
      <c r="K14" s="16">
        <f>[2]Trend_Trans!J10</f>
        <v>91.2913649526607</v>
      </c>
      <c r="L14" s="16">
        <f>[2]Trend_Trans!K10</f>
        <v>125.344942537351</v>
      </c>
      <c r="M14" s="16">
        <f>[2]Trend_Trans!L10</f>
        <v>147.02722279300801</v>
      </c>
      <c r="N14" s="16">
        <f>[2]Trend_Trans!M10</f>
        <v>128.08895853031299</v>
      </c>
      <c r="O14" s="16">
        <f>[2]Trend_Trans!N10</f>
        <v>88.737168253659704</v>
      </c>
      <c r="P14" s="16">
        <f>[2]Trend_Trans!O10</f>
        <v>65.364369273745694</v>
      </c>
      <c r="Q14" s="16">
        <f>[2]Trend_Trans!P10</f>
        <v>75.998971718798302</v>
      </c>
      <c r="R14" s="16">
        <f>[2]Trend_Trans!Q10</f>
        <v>119.135408678094</v>
      </c>
      <c r="S14" s="16">
        <f>[2]Trend_Trans!R10</f>
        <v>164.64002288477499</v>
      </c>
      <c r="T14" s="16">
        <f>[2]Trend_Trans!S10</f>
        <v>165.53837976137601</v>
      </c>
      <c r="U14" s="16">
        <f>[2]Trend_Trans!T10</f>
        <v>138.55634146147301</v>
      </c>
      <c r="V14" s="16">
        <f>[2]Trend_Trans!U10</f>
        <v>122.41357143608199</v>
      </c>
      <c r="W14" s="16">
        <f>[2]Trend_Trans!V10</f>
        <v>121.06850443717499</v>
      </c>
      <c r="X14" s="16">
        <f>[2]Trend_Trans!W10</f>
        <v>123.434084030468</v>
      </c>
      <c r="Y14" s="16">
        <f>[2]Trend_Trans!X10</f>
        <v>137.96412383217501</v>
      </c>
      <c r="Z14" s="16">
        <f>[2]Trend_Trans!Y10</f>
        <v>160.82219051910999</v>
      </c>
      <c r="AA14" s="16">
        <f>[2]Trend_Trans!Z10</f>
        <v>168.27470575743499</v>
      </c>
      <c r="AB14" s="16">
        <f>[2]Trend_Trans!AA10</f>
        <v>170.80069023528301</v>
      </c>
      <c r="AC14" s="16">
        <f>[2]Trend_Trans!AB10</f>
        <v>196.80000942294501</v>
      </c>
      <c r="AD14" s="16">
        <f>[2]Trend_Trans!AC10</f>
        <v>232.91244148236601</v>
      </c>
      <c r="AE14" s="16">
        <f>[2]Trend_Trans!AD10</f>
        <v>256.94706850436</v>
      </c>
      <c r="AF14" s="16">
        <f>[2]Trend_Trans!AE10</f>
        <v>284.84080336015802</v>
      </c>
      <c r="AG14" s="16">
        <f>[2]Trend_Trans!AF10</f>
        <v>291.899670427883</v>
      </c>
      <c r="AH14" s="16">
        <f>[2]Trend_Trans!AG10</f>
        <v>266.020617191121</v>
      </c>
      <c r="AI14" s="16">
        <f>[2]Trend_Trans!AH10</f>
        <v>251.15214424462101</v>
      </c>
      <c r="AJ14" s="16">
        <f>[2]Trend_Trans!AI10</f>
        <v>295.59636808315099</v>
      </c>
      <c r="AK14" s="16">
        <f>[2]Trend_Trans!AJ10</f>
        <v>347.34653006498598</v>
      </c>
      <c r="AL14" s="16">
        <f>[2]Trend_Trans!AK10</f>
        <v>359.80425375919998</v>
      </c>
      <c r="AM14" s="16">
        <f>[2]Trend_Trans!AL10</f>
        <v>348.64888573249601</v>
      </c>
      <c r="AN14" s="16">
        <f>[2]Trend_Trans!AM10</f>
        <v>326.77822190866101</v>
      </c>
      <c r="AO14" s="16">
        <f>[2]Trend_Trans!AN10</f>
        <v>301.01988683603997</v>
      </c>
      <c r="AP14" s="16">
        <f>[2]Trend_Trans!AO10</f>
        <v>366.68501472773897</v>
      </c>
      <c r="AQ14" s="16">
        <f>[2]Trend_Trans!AP10</f>
        <v>533.78640281997798</v>
      </c>
      <c r="AR14" s="16">
        <f>[2]Trend_Trans!AQ10</f>
        <v>619.73130089686003</v>
      </c>
      <c r="AS14" s="16">
        <f>[2]Trend_Trans!AR10</f>
        <v>602.83898364266099</v>
      </c>
      <c r="AT14" s="16">
        <f>[2]Trend_Trans!AS10</f>
        <v>548.591008175448</v>
      </c>
      <c r="AU14" s="16">
        <f>[2]Trend_Trans!AT10</f>
        <v>485.16808459063702</v>
      </c>
      <c r="AV14" s="16">
        <f>[2]Trend_Trans!AU10</f>
        <v>467.11831370797802</v>
      </c>
      <c r="AW14" s="16">
        <f>[2]Trend_Trans!AV10</f>
        <v>565.32633790035902</v>
      </c>
      <c r="AX14" s="16">
        <f>[2]Trend_Trans!AW10</f>
        <v>660.64416139396099</v>
      </c>
      <c r="AY14" s="16">
        <f>[2]Trend_Trans!AX10</f>
        <v>739.66045826837706</v>
      </c>
      <c r="AZ14" s="16">
        <f>[2]Trend_Trans!AY10</f>
        <v>825.40607035808705</v>
      </c>
      <c r="BA14" s="16">
        <f>[2]Trend_Trans!AZ10</f>
        <v>790.71337234328303</v>
      </c>
      <c r="BB14" s="16">
        <f>[2]Trend_Trans!BA10</f>
        <v>660.99408954695605</v>
      </c>
      <c r="BC14" s="16">
        <f>[2]Trend_Trans!BB10</f>
        <v>556.88877388277206</v>
      </c>
      <c r="BD14" s="16">
        <f>[2]Trend_Trans!BC10</f>
        <v>579.69809453067103</v>
      </c>
      <c r="BE14" s="16">
        <f>[2]Trend_Trans!BD10</f>
        <v>801.91558267317498</v>
      </c>
      <c r="BF14" s="16">
        <f>[2]Trend_Trans!BE10</f>
        <v>1135.7402669231701</v>
      </c>
    </row>
    <row r="15" spans="1:58" s="19" customFormat="1" ht="17.100000000000001" customHeight="1" x14ac:dyDescent="0.2">
      <c r="A15" s="25" t="s">
        <v>10</v>
      </c>
      <c r="B15" s="16"/>
      <c r="C15" s="16"/>
      <c r="D15" s="16">
        <f>[2]Trend_Trans!C11</f>
        <v>-49.188522553444699</v>
      </c>
      <c r="E15" s="16">
        <f>[2]Trend_Trans!D11</f>
        <v>-15.804357640488901</v>
      </c>
      <c r="F15" s="16">
        <f>[2]Trend_Trans!E11</f>
        <v>14.1451115915779</v>
      </c>
      <c r="G15" s="16">
        <f>[2]Trend_Trans!F11</f>
        <v>47.625484406389198</v>
      </c>
      <c r="H15" s="16">
        <f>[2]Trend_Trans!G11</f>
        <v>2413.3187921274598</v>
      </c>
      <c r="I15" s="16">
        <f>[2]Trend_Trans!H11</f>
        <v>2569.27612884072</v>
      </c>
      <c r="J15" s="16">
        <f>[2]Trend_Trans!I11</f>
        <v>2792.7663127873402</v>
      </c>
      <c r="K15" s="16">
        <f>[2]Trend_Trans!J11</f>
        <v>2937.5866246383298</v>
      </c>
      <c r="L15" s="16">
        <f>[2]Trend_Trans!K11</f>
        <v>2993.0882219868699</v>
      </c>
      <c r="M15" s="16">
        <f>[2]Trend_Trans!L11</f>
        <v>3028.4375073614101</v>
      </c>
      <c r="N15" s="16">
        <f>[2]Trend_Trans!M11</f>
        <v>3068.5514055173198</v>
      </c>
      <c r="O15" s="16">
        <f>[2]Trend_Trans!N11</f>
        <v>3221.7544243776701</v>
      </c>
      <c r="P15" s="16">
        <f>[2]Trend_Trans!O11</f>
        <v>3382.7802213896098</v>
      </c>
      <c r="Q15" s="16">
        <f>[2]Trend_Trans!P11</f>
        <v>3343.0804026143101</v>
      </c>
      <c r="R15" s="16">
        <f>[2]Trend_Trans!Q11</f>
        <v>3171.6878531744201</v>
      </c>
      <c r="S15" s="16">
        <f>[2]Trend_Trans!R11</f>
        <v>3064.9113066241398</v>
      </c>
      <c r="T15" s="16">
        <f>[2]Trend_Trans!S11</f>
        <v>3052.1583065531499</v>
      </c>
      <c r="U15" s="16">
        <f>[2]Trend_Trans!T11</f>
        <v>3105.5704714093599</v>
      </c>
      <c r="V15" s="16">
        <f>[2]Trend_Trans!U11</f>
        <v>3145.0081738832</v>
      </c>
      <c r="W15" s="16">
        <f>[2]Trend_Trans!V11</f>
        <v>3071.3351919819302</v>
      </c>
      <c r="X15" s="16">
        <f>[2]Trend_Trans!W11</f>
        <v>2987.1180803543202</v>
      </c>
      <c r="Y15" s="16">
        <f>[2]Trend_Trans!X11</f>
        <v>3063.6996006844101</v>
      </c>
      <c r="Z15" s="16">
        <f>[2]Trend_Trans!Y11</f>
        <v>3328.7787119608602</v>
      </c>
      <c r="AA15" s="16">
        <f>[2]Trend_Trans!Z11</f>
        <v>3573.8544319264302</v>
      </c>
      <c r="AB15" s="16">
        <f>[2]Trend_Trans!AA11</f>
        <v>3743.9591491760998</v>
      </c>
      <c r="AC15" s="16">
        <f>[2]Trend_Trans!AB11</f>
        <v>3920.5534366526999</v>
      </c>
      <c r="AD15" s="16">
        <f>[2]Trend_Trans!AC11</f>
        <v>4144.1882056832001</v>
      </c>
      <c r="AE15" s="16">
        <f>[2]Trend_Trans!AD11</f>
        <v>4361.9486163355696</v>
      </c>
      <c r="AF15" s="16">
        <f>[2]Trend_Trans!AE11</f>
        <v>4446.0902430141596</v>
      </c>
      <c r="AG15" s="16">
        <f>[2]Trend_Trans!AF11</f>
        <v>4249.6469091650297</v>
      </c>
      <c r="AH15" s="16">
        <f>[2]Trend_Trans!AG11</f>
        <v>3926.8443570428899</v>
      </c>
      <c r="AI15" s="16">
        <f>[2]Trend_Trans!AH11</f>
        <v>3770.4095442109501</v>
      </c>
      <c r="AJ15" s="16">
        <f>[2]Trend_Trans!AI11</f>
        <v>3849.9937292196601</v>
      </c>
      <c r="AK15" s="16">
        <f>[2]Trend_Trans!AJ11</f>
        <v>4132.8166718074899</v>
      </c>
      <c r="AL15" s="16">
        <f>[2]Trend_Trans!AK11</f>
        <v>4391.1837605328901</v>
      </c>
      <c r="AM15" s="16">
        <f>[2]Trend_Trans!AL11</f>
        <v>4499.83437035526</v>
      </c>
      <c r="AN15" s="16">
        <f>[2]Trend_Trans!AM11</f>
        <v>4537.3537600032696</v>
      </c>
      <c r="AO15" s="16">
        <f>[2]Trend_Trans!AN11</f>
        <v>4643.9170939779397</v>
      </c>
      <c r="AP15" s="16">
        <f>[2]Trend_Trans!AO11</f>
        <v>4816.2417052420096</v>
      </c>
      <c r="AQ15" s="16">
        <f>[2]Trend_Trans!AP11</f>
        <v>4974.5125803552</v>
      </c>
      <c r="AR15" s="16">
        <f>[2]Trend_Trans!AQ11</f>
        <v>5024.3929448786203</v>
      </c>
      <c r="AS15" s="16">
        <f>[2]Trend_Trans!AR11</f>
        <v>5057.7079184631602</v>
      </c>
      <c r="AT15" s="16">
        <f>[2]Trend_Trans!AS11</f>
        <v>5121.0666358846001</v>
      </c>
      <c r="AU15" s="16">
        <f>[2]Trend_Trans!AT11</f>
        <v>5290.5691772890495</v>
      </c>
      <c r="AV15" s="16">
        <f>[2]Trend_Trans!AU11</f>
        <v>5607.9992045076797</v>
      </c>
      <c r="AW15" s="16">
        <f>[2]Trend_Trans!AV11</f>
        <v>5777.4770411564195</v>
      </c>
      <c r="AX15" s="16">
        <f>[2]Trend_Trans!AW11</f>
        <v>5761.0863445742698</v>
      </c>
      <c r="AY15" s="16">
        <f>[2]Trend_Trans!AX11</f>
        <v>5814.3641403885104</v>
      </c>
      <c r="AZ15" s="16">
        <f>[2]Trend_Trans!AY11</f>
        <v>5924.7009830635998</v>
      </c>
      <c r="BA15" s="16">
        <f>[2]Trend_Trans!AZ11</f>
        <v>6004.5583842693804</v>
      </c>
      <c r="BB15" s="16">
        <f>[2]Trend_Trans!BA11</f>
        <v>6158.09610831177</v>
      </c>
      <c r="BC15" s="16">
        <f>[2]Trend_Trans!BB11</f>
        <v>6236.02725833559</v>
      </c>
      <c r="BD15" s="16">
        <f>[2]Trend_Trans!BC11</f>
        <v>6272.0547654604397</v>
      </c>
      <c r="BE15" s="16">
        <f>[2]Trend_Trans!BD11</f>
        <v>6574.1110656992496</v>
      </c>
      <c r="BF15" s="16">
        <f>[2]Trend_Trans!BE11</f>
        <v>7053.2313165503701</v>
      </c>
    </row>
    <row r="16" spans="1:58" s="19" customFormat="1" ht="17.100000000000001" customHeight="1" x14ac:dyDescent="0.2">
      <c r="A16" s="25" t="s">
        <v>11</v>
      </c>
      <c r="B16" s="16"/>
      <c r="C16" s="16"/>
      <c r="D16" s="16">
        <f>[2]Trend_Trans!C12</f>
        <v>93.357545068316099</v>
      </c>
      <c r="E16" s="16">
        <f>[2]Trend_Trans!D12</f>
        <v>103.291066087846</v>
      </c>
      <c r="F16" s="16">
        <f>[2]Trend_Trans!E12</f>
        <v>113.780800660735</v>
      </c>
      <c r="G16" s="16">
        <f>[2]Trend_Trans!F12</f>
        <v>124.863728185368</v>
      </c>
      <c r="H16" s="16">
        <f>[2]Trend_Trans!G12</f>
        <v>135.59045112163901</v>
      </c>
      <c r="I16" s="16">
        <f>[2]Trend_Trans!H12</f>
        <v>142.78993700427799</v>
      </c>
      <c r="J16" s="16">
        <f>[2]Trend_Trans!I12</f>
        <v>148.155554109104</v>
      </c>
      <c r="K16" s="16">
        <f>[2]Trend_Trans!J12</f>
        <v>156.58363183758601</v>
      </c>
      <c r="L16" s="16">
        <f>[2]Trend_Trans!K12</f>
        <v>167.20642037165501</v>
      </c>
      <c r="M16" s="16">
        <f>[2]Trend_Trans!L12</f>
        <v>175.79744147171201</v>
      </c>
      <c r="N16" s="16">
        <f>[2]Trend_Trans!M12</f>
        <v>180.48378183611501</v>
      </c>
      <c r="O16" s="16">
        <f>[2]Trend_Trans!N12</f>
        <v>175.03825027372301</v>
      </c>
      <c r="P16" s="16">
        <f>[2]Trend_Trans!O12</f>
        <v>163.23415025173799</v>
      </c>
      <c r="Q16" s="16">
        <f>[2]Trend_Trans!P12</f>
        <v>157.16511871835201</v>
      </c>
      <c r="R16" s="16">
        <f>[2]Trend_Trans!Q12</f>
        <v>244.008151261423</v>
      </c>
      <c r="S16" s="16">
        <f>[2]Trend_Trans!R12</f>
        <v>244.350985001151</v>
      </c>
      <c r="T16" s="16">
        <f>[2]Trend_Trans!S12</f>
        <v>246.08934822983301</v>
      </c>
      <c r="U16" s="16">
        <f>[2]Trend_Trans!T12</f>
        <v>245.01662184531401</v>
      </c>
      <c r="V16" s="16">
        <f>[2]Trend_Trans!U12</f>
        <v>240.19749567520699</v>
      </c>
      <c r="W16" s="16">
        <f>[2]Trend_Trans!V12</f>
        <v>240.73400152756901</v>
      </c>
      <c r="X16" s="16">
        <f>[2]Trend_Trans!W12</f>
        <v>245.59207406785899</v>
      </c>
      <c r="Y16" s="16">
        <f>[2]Trend_Trans!X12</f>
        <v>246.96561438514101</v>
      </c>
      <c r="Z16" s="16">
        <f>[2]Trend_Trans!Y12</f>
        <v>252.269310601554</v>
      </c>
      <c r="AA16" s="16">
        <f>[2]Trend_Trans!Z12</f>
        <v>266.46848203314499</v>
      </c>
      <c r="AB16" s="16">
        <f>[2]Trend_Trans!AA12</f>
        <v>277.75439847851101</v>
      </c>
      <c r="AC16" s="16">
        <f>[2]Trend_Trans!AB12</f>
        <v>281.87712120640799</v>
      </c>
      <c r="AD16" s="16">
        <f>[2]Trend_Trans!AC12</f>
        <v>284.25043415019002</v>
      </c>
      <c r="AE16" s="16">
        <f>[2]Trend_Trans!AD12</f>
        <v>284.53792942646601</v>
      </c>
      <c r="AF16" s="16">
        <f>[2]Trend_Trans!AE12</f>
        <v>286.426769283299</v>
      </c>
      <c r="AG16" s="16">
        <f>[2]Trend_Trans!AF12</f>
        <v>295.54936598896802</v>
      </c>
      <c r="AH16" s="16">
        <f>[2]Trend_Trans!AG12</f>
        <v>306.26527738415501</v>
      </c>
      <c r="AI16" s="16">
        <f>[2]Trend_Trans!AH12</f>
        <v>309.79579216492903</v>
      </c>
      <c r="AJ16" s="16">
        <f>[2]Trend_Trans!AI12</f>
        <v>312.65938656050997</v>
      </c>
      <c r="AK16" s="16">
        <f>[2]Trend_Trans!AJ12</f>
        <v>319.08455564819002</v>
      </c>
      <c r="AL16" s="16">
        <f>[2]Trend_Trans!AK12</f>
        <v>375.89164314883197</v>
      </c>
      <c r="AM16" s="16">
        <f>[2]Trend_Trans!AL12</f>
        <v>375.13373208817899</v>
      </c>
      <c r="AN16" s="16">
        <f>[2]Trend_Trans!AM12</f>
        <v>377.20910302689902</v>
      </c>
      <c r="AO16" s="16">
        <f>[2]Trend_Trans!AN12</f>
        <v>383.53010950927199</v>
      </c>
      <c r="AP16" s="16">
        <f>[2]Trend_Trans!AO12</f>
        <v>392.16949894280702</v>
      </c>
      <c r="AQ16" s="16">
        <f>[2]Trend_Trans!AP12</f>
        <v>404.616302310187</v>
      </c>
      <c r="AR16" s="16">
        <f>[2]Trend_Trans!AQ12</f>
        <v>416.12190486817701</v>
      </c>
      <c r="AS16" s="16">
        <f>[2]Trend_Trans!AR12</f>
        <v>425.32088414020802</v>
      </c>
      <c r="AT16" s="16">
        <f>[2]Trend_Trans!AS12</f>
        <v>435.26660144162901</v>
      </c>
      <c r="AU16" s="16">
        <f>[2]Trend_Trans!AT12</f>
        <v>454.76302007340701</v>
      </c>
      <c r="AV16" s="16">
        <f>[2]Trend_Trans!AU12</f>
        <v>478.05891847993098</v>
      </c>
      <c r="AW16" s="16">
        <f>[2]Trend_Trans!AV12</f>
        <v>495.88384441838701</v>
      </c>
      <c r="AX16" s="16">
        <f>[2]Trend_Trans!AW12</f>
        <v>508.27393634587298</v>
      </c>
      <c r="AY16" s="16">
        <f>[2]Trend_Trans!AX12</f>
        <v>513.79133365287601</v>
      </c>
      <c r="AZ16" s="16">
        <f>[2]Trend_Trans!AY12</f>
        <v>516.09741901042401</v>
      </c>
      <c r="BA16" s="16">
        <f>[2]Trend_Trans!AZ12</f>
        <v>524.64136970356606</v>
      </c>
      <c r="BB16" s="16">
        <f>[2]Trend_Trans!BA12</f>
        <v>539.85974518796104</v>
      </c>
      <c r="BC16" s="16">
        <f>[2]Trend_Trans!BB12</f>
        <v>554.82877303236796</v>
      </c>
      <c r="BD16" s="16">
        <f>[2]Trend_Trans!BC12</f>
        <v>570.86905405505502</v>
      </c>
      <c r="BE16" s="16">
        <f>[2]Trend_Trans!BD12</f>
        <v>585.80389554234796</v>
      </c>
      <c r="BF16" s="16">
        <f>[2]Trend_Trans!BE12</f>
        <v>599.51417110941202</v>
      </c>
    </row>
    <row r="17" spans="1:58" s="19" customFormat="1" ht="17.100000000000001" customHeight="1" x14ac:dyDescent="0.2">
      <c r="A17" s="25" t="s">
        <v>12</v>
      </c>
      <c r="B17" s="16"/>
      <c r="C17" s="16"/>
      <c r="D17" s="16">
        <f>[2]Trend_Trans!C13</f>
        <v>238.170800707886</v>
      </c>
      <c r="E17" s="16">
        <f>[2]Trend_Trans!D13</f>
        <v>246.69478656660999</v>
      </c>
      <c r="F17" s="16">
        <f>[2]Trend_Trans!E13</f>
        <v>253.840266582439</v>
      </c>
      <c r="G17" s="16">
        <f>[2]Trend_Trans!F13</f>
        <v>258.96272643050901</v>
      </c>
      <c r="H17" s="16">
        <f>[2]Trend_Trans!G13</f>
        <v>265.64090362022199</v>
      </c>
      <c r="I17" s="16">
        <f>[2]Trend_Trans!H13</f>
        <v>274.398226992339</v>
      </c>
      <c r="J17" s="16">
        <f>[2]Trend_Trans!I13</f>
        <v>284.56734422164902</v>
      </c>
      <c r="K17" s="16">
        <f>[2]Trend_Trans!J13</f>
        <v>295.01349883064</v>
      </c>
      <c r="L17" s="16">
        <f>[2]Trend_Trans!K13</f>
        <v>305.169169028939</v>
      </c>
      <c r="M17" s="16">
        <f>[2]Trend_Trans!L13</f>
        <v>313.29227023782602</v>
      </c>
      <c r="N17" s="16">
        <f>[2]Trend_Trans!M13</f>
        <v>319.60120220069803</v>
      </c>
      <c r="O17" s="16">
        <f>[2]Trend_Trans!N13</f>
        <v>324.252961106984</v>
      </c>
      <c r="P17" s="16">
        <f>[2]Trend_Trans!O13</f>
        <v>333.33394789387103</v>
      </c>
      <c r="Q17" s="16">
        <f>[2]Trend_Trans!P13</f>
        <v>353.39316609215598</v>
      </c>
      <c r="R17" s="16">
        <f>[2]Trend_Trans!Q13</f>
        <v>383.951019917341</v>
      </c>
      <c r="S17" s="16">
        <f>[2]Trend_Trans!R13</f>
        <v>412.14893039127799</v>
      </c>
      <c r="T17" s="16">
        <f>[2]Trend_Trans!S13</f>
        <v>424.20481757534299</v>
      </c>
      <c r="U17" s="16">
        <f>[2]Trend_Trans!T13</f>
        <v>423.395651079939</v>
      </c>
      <c r="V17" s="16">
        <f>[2]Trend_Trans!U13</f>
        <v>378.59257652069402</v>
      </c>
      <c r="W17" s="16">
        <f>[2]Trend_Trans!V13</f>
        <v>381.56035301678099</v>
      </c>
      <c r="X17" s="16">
        <f>[2]Trend_Trans!W13</f>
        <v>447.25977634406399</v>
      </c>
      <c r="Y17" s="16">
        <f>[2]Trend_Trans!X13</f>
        <v>448.14466860836399</v>
      </c>
      <c r="Z17" s="16">
        <f>[2]Trend_Trans!Y13</f>
        <v>452.61351785340702</v>
      </c>
      <c r="AA17" s="16">
        <f>[2]Trend_Trans!Z13</f>
        <v>469.08809859258298</v>
      </c>
      <c r="AB17" s="16">
        <f>[2]Trend_Trans!AA13</f>
        <v>492.17484187261903</v>
      </c>
      <c r="AC17" s="16">
        <f>[2]Trend_Trans!AB13</f>
        <v>509.86438347878902</v>
      </c>
      <c r="AD17" s="16">
        <f>[2]Trend_Trans!AC13</f>
        <v>516.68882106001502</v>
      </c>
      <c r="AE17" s="16">
        <f>[2]Trend_Trans!AD13</f>
        <v>522.48145555867404</v>
      </c>
      <c r="AF17" s="16">
        <f>[2]Trend_Trans!AE13</f>
        <v>541.45482524267402</v>
      </c>
      <c r="AG17" s="16">
        <f>[2]Trend_Trans!AF13</f>
        <v>571.16160463090796</v>
      </c>
      <c r="AH17" s="16">
        <f>[2]Trend_Trans!AG13</f>
        <v>592.33221735019004</v>
      </c>
      <c r="AI17" s="16">
        <f>[2]Trend_Trans!AH13</f>
        <v>603.31108360508495</v>
      </c>
      <c r="AJ17" s="16">
        <f>[2]Trend_Trans!AI13</f>
        <v>613.24972040341299</v>
      </c>
      <c r="AK17" s="16">
        <f>[2]Trend_Trans!AJ13</f>
        <v>627.63482186221495</v>
      </c>
      <c r="AL17" s="16">
        <f>[2]Trend_Trans!AK13</f>
        <v>652.39156446504705</v>
      </c>
      <c r="AM17" s="16">
        <f>[2]Trend_Trans!AL13</f>
        <v>680.25718577301495</v>
      </c>
      <c r="AN17" s="16">
        <f>[2]Trend_Trans!AM13</f>
        <v>699.49394339160403</v>
      </c>
      <c r="AO17" s="16">
        <f>[2]Trend_Trans!AN13</f>
        <v>713.73164025239396</v>
      </c>
      <c r="AP17" s="16">
        <f>[2]Trend_Trans!AO13</f>
        <v>730.14661680133895</v>
      </c>
      <c r="AQ17" s="16">
        <f>[2]Trend_Trans!AP13</f>
        <v>744.18675441222399</v>
      </c>
      <c r="AR17" s="16">
        <f>[2]Trend_Trans!AQ13</f>
        <v>750.51807445545296</v>
      </c>
      <c r="AS17" s="16">
        <f>[2]Trend_Trans!AR13</f>
        <v>747.73790056522</v>
      </c>
      <c r="AT17" s="16">
        <f>[2]Trend_Trans!AS13</f>
        <v>742.54504841749701</v>
      </c>
      <c r="AU17" s="16">
        <f>[2]Trend_Trans!AT13</f>
        <v>743.71935948100202</v>
      </c>
      <c r="AV17" s="16">
        <f>[2]Trend_Trans!AU13</f>
        <v>756.93564091912197</v>
      </c>
      <c r="AW17" s="16">
        <f>[2]Trend_Trans!AV13</f>
        <v>775.12877925817895</v>
      </c>
      <c r="AX17" s="16">
        <f>[2]Trend_Trans!AW13</f>
        <v>789.31637944106501</v>
      </c>
      <c r="AY17" s="16">
        <f>[2]Trend_Trans!AX13</f>
        <v>797.54783269100403</v>
      </c>
      <c r="AZ17" s="16">
        <f>[2]Trend_Trans!AY13</f>
        <v>802.64034433158304</v>
      </c>
      <c r="BA17" s="16">
        <f>[2]Trend_Trans!AZ13</f>
        <v>808.63043068758395</v>
      </c>
      <c r="BB17" s="16">
        <f>[2]Trend_Trans!BA13</f>
        <v>818.16333061617297</v>
      </c>
      <c r="BC17" s="16">
        <f>[2]Trend_Trans!BB13</f>
        <v>829.08748985425302</v>
      </c>
      <c r="BD17" s="16">
        <f>[2]Trend_Trans!BC13</f>
        <v>838.352616299376</v>
      </c>
      <c r="BE17" s="16">
        <f>[2]Trend_Trans!BD13</f>
        <v>847.05100683021203</v>
      </c>
      <c r="BF17" s="16">
        <f>[2]Trend_Trans!BE13</f>
        <v>855.28694645809298</v>
      </c>
    </row>
    <row r="18" spans="1:58" s="19" customFormat="1" ht="17.100000000000001" customHeight="1" x14ac:dyDescent="0.2">
      <c r="A18" s="40" t="s">
        <v>104</v>
      </c>
      <c r="B18" s="16"/>
      <c r="C18" s="16"/>
      <c r="D18" s="16">
        <f>[2]Trend_Trans!C14</f>
        <v>391.82328588868103</v>
      </c>
      <c r="E18" s="16">
        <f>[2]Trend_Trans!D14</f>
        <v>388.63857318976397</v>
      </c>
      <c r="F18" s="16">
        <f>[2]Trend_Trans!E14</f>
        <v>379.36080363080902</v>
      </c>
      <c r="G18" s="16">
        <f>[2]Trend_Trans!F14</f>
        <v>657.99028307266599</v>
      </c>
      <c r="H18" s="16">
        <f>[2]Trend_Trans!G14</f>
        <v>647.99195982943797</v>
      </c>
      <c r="I18" s="16">
        <f>[2]Trend_Trans!H14</f>
        <v>603.21720718056304</v>
      </c>
      <c r="J18" s="16">
        <f>[2]Trend_Trans!I14</f>
        <v>536.49073871214705</v>
      </c>
      <c r="K18" s="16">
        <f>[2]Trend_Trans!J14</f>
        <v>516.97780431997796</v>
      </c>
      <c r="L18" s="16">
        <f>[2]Trend_Trans!K14</f>
        <v>585.28109526302399</v>
      </c>
      <c r="M18" s="16">
        <f>[2]Trend_Trans!L14</f>
        <v>711.71242603954897</v>
      </c>
      <c r="N18" s="16">
        <f>[2]Trend_Trans!M14</f>
        <v>833.17979692042798</v>
      </c>
      <c r="O18" s="16">
        <f>[2]Trend_Trans!N14</f>
        <v>888.30015870014404</v>
      </c>
      <c r="P18" s="16">
        <f>[2]Trend_Trans!O14</f>
        <v>854.59466014802001</v>
      </c>
      <c r="Q18" s="16">
        <f>[2]Trend_Trans!P14</f>
        <v>810.54010710350099</v>
      </c>
      <c r="R18" s="16">
        <f>[2]Trend_Trans!Q14</f>
        <v>797.96293616723005</v>
      </c>
      <c r="S18" s="16">
        <f>[2]Trend_Trans!R14</f>
        <v>819.12630383159501</v>
      </c>
      <c r="T18" s="16">
        <f>[2]Trend_Trans!S14</f>
        <v>870.24505099311398</v>
      </c>
      <c r="U18" s="16">
        <f>[2]Trend_Trans!T14</f>
        <v>941.43416302801302</v>
      </c>
      <c r="V18" s="16">
        <f>[2]Trend_Trans!U14</f>
        <v>999.15427343868896</v>
      </c>
      <c r="W18" s="16">
        <f>[2]Trend_Trans!V14</f>
        <v>1055.84867426097</v>
      </c>
      <c r="X18" s="16">
        <f>[2]Trend_Trans!W14</f>
        <v>1096.4701142547599</v>
      </c>
      <c r="Y18" s="16">
        <f>[2]Trend_Trans!X14</f>
        <v>1113.7532471337399</v>
      </c>
      <c r="Z18" s="16">
        <f>[2]Trend_Trans!Y14</f>
        <v>1129.2906633376899</v>
      </c>
      <c r="AA18" s="16">
        <f>[2]Trend_Trans!Z14</f>
        <v>1142.0069241583701</v>
      </c>
      <c r="AB18" s="16">
        <f>[2]Trend_Trans!AA14</f>
        <v>1138.15711054798</v>
      </c>
      <c r="AC18" s="16">
        <f>[2]Trend_Trans!AB14</f>
        <v>1132.05773399437</v>
      </c>
      <c r="AD18" s="16">
        <f>[2]Trend_Trans!AC14</f>
        <v>1171.7456999834101</v>
      </c>
      <c r="AE18" s="16">
        <f>[2]Trend_Trans!AD14</f>
        <v>1230.33742276212</v>
      </c>
      <c r="AF18" s="16">
        <f>[2]Trend_Trans!AE14</f>
        <v>1290.7488700766301</v>
      </c>
      <c r="AG18" s="16">
        <f>[2]Trend_Trans!AF14</f>
        <v>1336.9819999788201</v>
      </c>
      <c r="AH18" s="16">
        <f>[2]Trend_Trans!AG14</f>
        <v>1375.45935747355</v>
      </c>
      <c r="AI18" s="16">
        <f>[2]Trend_Trans!AH14</f>
        <v>1415.19299771801</v>
      </c>
      <c r="AJ18" s="16">
        <f>[2]Trend_Trans!AI14</f>
        <v>1484.98649733309</v>
      </c>
      <c r="AK18" s="16">
        <f>[2]Trend_Trans!AJ14</f>
        <v>1538.4533644800499</v>
      </c>
      <c r="AL18" s="16">
        <f>[2]Trend_Trans!AK14</f>
        <v>1543.62272867193</v>
      </c>
      <c r="AM18" s="16">
        <f>[2]Trend_Trans!AL14</f>
        <v>1541.8657890463601</v>
      </c>
      <c r="AN18" s="16">
        <f>[2]Trend_Trans!AM14</f>
        <v>1551.7851287143701</v>
      </c>
      <c r="AO18" s="16">
        <f>[2]Trend_Trans!AN14</f>
        <v>1596.5145731002301</v>
      </c>
      <c r="AP18" s="16">
        <f>[2]Trend_Trans!AO14</f>
        <v>1690.8622787674999</v>
      </c>
      <c r="AQ18" s="16">
        <f>[2]Trend_Trans!AP14</f>
        <v>1786.07335349962</v>
      </c>
      <c r="AR18" s="16">
        <f>[2]Trend_Trans!AQ14</f>
        <v>1843.52442055599</v>
      </c>
      <c r="AS18" s="16">
        <f>[2]Trend_Trans!AR14</f>
        <v>1899.34364999425</v>
      </c>
      <c r="AT18" s="16">
        <f>[2]Trend_Trans!AS14</f>
        <v>1959.4866236909199</v>
      </c>
      <c r="AU18" s="16">
        <f>[2]Trend_Trans!AT14</f>
        <v>1998.5498332427901</v>
      </c>
      <c r="AV18" s="16">
        <f>[2]Trend_Trans!AU14</f>
        <v>2014.6747967992801</v>
      </c>
      <c r="AW18" s="16">
        <f>[2]Trend_Trans!AV14</f>
        <v>1981.90505280869</v>
      </c>
      <c r="AX18" s="16">
        <f>[2]Trend_Trans!AW14</f>
        <v>1885.5992824080799</v>
      </c>
      <c r="AY18" s="16">
        <f>[2]Trend_Trans!AX14</f>
        <v>1812.9156271624699</v>
      </c>
      <c r="AZ18" s="16">
        <f>[2]Trend_Trans!AY14</f>
        <v>1827.6693832575199</v>
      </c>
      <c r="BA18" s="16">
        <f>[2]Trend_Trans!AZ14</f>
        <v>1923.0204674071299</v>
      </c>
      <c r="BB18" s="16">
        <f>[2]Trend_Trans!BA14</f>
        <v>2061.3578012685002</v>
      </c>
      <c r="BC18" s="16">
        <f>[2]Trend_Trans!BB14</f>
        <v>2197.6049590897701</v>
      </c>
      <c r="BD18" s="16">
        <f>[2]Trend_Trans!BC14</f>
        <v>2275.7671864824401</v>
      </c>
      <c r="BE18" s="16">
        <f>[2]Trend_Trans!BD14</f>
        <v>2289.5524999783902</v>
      </c>
      <c r="BF18" s="16">
        <f>[2]Trend_Trans!BE14</f>
        <v>2278.7763623374999</v>
      </c>
    </row>
    <row r="19" spans="1:58" s="64" customFormat="1" ht="17.100000000000001" customHeight="1" x14ac:dyDescent="0.2">
      <c r="A19" s="61" t="s">
        <v>14</v>
      </c>
      <c r="B19" s="62"/>
      <c r="C19" s="62"/>
      <c r="D19" s="62">
        <f t="shared" ref="D19" si="26">SUM(D20:D33)</f>
        <v>3934.4489551008219</v>
      </c>
      <c r="E19" s="62">
        <f t="shared" ref="E19:AY19" si="27">SUM(E20:E33)</f>
        <v>4018.9507805573303</v>
      </c>
      <c r="F19" s="62">
        <f t="shared" si="27"/>
        <v>4173.5397805765433</v>
      </c>
      <c r="G19" s="62">
        <f t="shared" si="27"/>
        <v>4414.6896033601179</v>
      </c>
      <c r="H19" s="62">
        <f t="shared" si="27"/>
        <v>4982.2150704643909</v>
      </c>
      <c r="I19" s="62">
        <f t="shared" si="27"/>
        <v>5340.6213878800527</v>
      </c>
      <c r="J19" s="62">
        <f t="shared" si="27"/>
        <v>6326.1491933133475</v>
      </c>
      <c r="K19" s="62">
        <f t="shared" si="27"/>
        <v>6634.5427964329328</v>
      </c>
      <c r="L19" s="62">
        <f t="shared" si="27"/>
        <v>7185.438208887681</v>
      </c>
      <c r="M19" s="62">
        <f t="shared" si="27"/>
        <v>7220.3624216941489</v>
      </c>
      <c r="N19" s="62">
        <f t="shared" si="27"/>
        <v>6989.5176452753249</v>
      </c>
      <c r="O19" s="62">
        <f t="shared" si="27"/>
        <v>6743.0279198751114</v>
      </c>
      <c r="P19" s="62">
        <f t="shared" si="27"/>
        <v>6438.5007020860221</v>
      </c>
      <c r="Q19" s="62">
        <f t="shared" si="27"/>
        <v>6501.0151586803886</v>
      </c>
      <c r="R19" s="62">
        <f t="shared" si="27"/>
        <v>7097.3390523553371</v>
      </c>
      <c r="S19" s="62">
        <f t="shared" si="27"/>
        <v>7919.3044099701183</v>
      </c>
      <c r="T19" s="62">
        <f t="shared" si="27"/>
        <v>8700.2243559971921</v>
      </c>
      <c r="U19" s="62">
        <f t="shared" si="27"/>
        <v>9279.8231233711758</v>
      </c>
      <c r="V19" s="62">
        <f t="shared" si="27"/>
        <v>9492.9515996817245</v>
      </c>
      <c r="W19" s="62">
        <f t="shared" si="27"/>
        <v>9332.5998497486908</v>
      </c>
      <c r="X19" s="62">
        <f t="shared" si="27"/>
        <v>1110.1451517543337</v>
      </c>
      <c r="Y19" s="62">
        <f t="shared" si="27"/>
        <v>1108.8750609154031</v>
      </c>
      <c r="Z19" s="62">
        <f t="shared" si="27"/>
        <v>9578.4741788874562</v>
      </c>
      <c r="AA19" s="62">
        <f t="shared" si="27"/>
        <v>10072.203359855394</v>
      </c>
      <c r="AB19" s="62">
        <f t="shared" si="27"/>
        <v>9218.9849949875661</v>
      </c>
      <c r="AC19" s="62">
        <f t="shared" si="27"/>
        <v>9844.6017502081068</v>
      </c>
      <c r="AD19" s="62">
        <f t="shared" si="27"/>
        <v>10322.735512272586</v>
      </c>
      <c r="AE19" s="62">
        <f t="shared" si="27"/>
        <v>10580.992820782943</v>
      </c>
      <c r="AF19" s="62">
        <f t="shared" si="27"/>
        <v>10729.440861620642</v>
      </c>
      <c r="AG19" s="62">
        <f t="shared" si="27"/>
        <v>10754.814312860055</v>
      </c>
      <c r="AH19" s="62">
        <f t="shared" si="27"/>
        <v>10697.847918073265</v>
      </c>
      <c r="AI19" s="62">
        <f t="shared" si="27"/>
        <v>10832.477836535898</v>
      </c>
      <c r="AJ19" s="62">
        <f t="shared" si="27"/>
        <v>11209.280349111057</v>
      </c>
      <c r="AK19" s="62">
        <f t="shared" si="27"/>
        <v>11603.04833856802</v>
      </c>
      <c r="AL19" s="62">
        <f t="shared" si="27"/>
        <v>11992.14529538104</v>
      </c>
      <c r="AM19" s="62">
        <f t="shared" si="27"/>
        <v>12405.195522088765</v>
      </c>
      <c r="AN19" s="62">
        <f t="shared" si="27"/>
        <v>12686.005499641058</v>
      </c>
      <c r="AO19" s="62">
        <f t="shared" si="27"/>
        <v>12890.863641736358</v>
      </c>
      <c r="AP19" s="62">
        <f t="shared" si="27"/>
        <v>13236.44321273977</v>
      </c>
      <c r="AQ19" s="62">
        <f t="shared" si="27"/>
        <v>13582.455168701952</v>
      </c>
      <c r="AR19" s="62">
        <f t="shared" si="27"/>
        <v>13763.056326374022</v>
      </c>
      <c r="AS19" s="62">
        <f t="shared" si="27"/>
        <v>13956.939898777538</v>
      </c>
      <c r="AT19" s="62">
        <f t="shared" si="27"/>
        <v>14318.671003535281</v>
      </c>
      <c r="AU19" s="62">
        <f t="shared" si="27"/>
        <v>14829.83002926956</v>
      </c>
      <c r="AV19" s="62">
        <f t="shared" si="27"/>
        <v>15366.773854272047</v>
      </c>
      <c r="AW19" s="62">
        <f t="shared" si="27"/>
        <v>15478.917298522005</v>
      </c>
      <c r="AX19" s="62">
        <f t="shared" si="27"/>
        <v>15090.920380993264</v>
      </c>
      <c r="AY19" s="62">
        <f t="shared" si="27"/>
        <v>14773.486171078524</v>
      </c>
      <c r="AZ19" s="62">
        <f t="shared" ref="AZ19:BA19" si="28">SUM(AZ20:AZ33)</f>
        <v>15066.379685494847</v>
      </c>
      <c r="BA19" s="62">
        <f t="shared" si="28"/>
        <v>15301.570326343081</v>
      </c>
      <c r="BB19" s="62">
        <f t="shared" ref="BB19:BC19" si="29">SUM(BB20:BB33)</f>
        <v>15700.25539398249</v>
      </c>
      <c r="BC19" s="62">
        <f t="shared" si="29"/>
        <v>16036.303742579592</v>
      </c>
      <c r="BD19" s="62">
        <f t="shared" ref="BD19:BE19" si="30">SUM(BD20:BD33)</f>
        <v>16288.385545716748</v>
      </c>
      <c r="BE19" s="62">
        <f t="shared" si="30"/>
        <v>16661.585112198431</v>
      </c>
      <c r="BF19" s="62">
        <f t="shared" ref="BF19" si="31">SUM(BF20:BF33)</f>
        <v>17325.913751649285</v>
      </c>
    </row>
    <row r="20" spans="1:58" s="19" customFormat="1" ht="17.100000000000001" customHeight="1" x14ac:dyDescent="0.2">
      <c r="A20" s="41" t="s">
        <v>73</v>
      </c>
      <c r="B20" s="16"/>
      <c r="C20" s="16"/>
      <c r="D20" s="16">
        <f>[2]Trend_Trans!C15</f>
        <v>1131.1204328942199</v>
      </c>
      <c r="E20" s="16">
        <f>[2]Trend_Trans!D15</f>
        <v>1061.53492356119</v>
      </c>
      <c r="F20" s="16">
        <f>[2]Trend_Trans!E15</f>
        <v>1059.56853804348</v>
      </c>
      <c r="G20" s="16">
        <f>[2]Trend_Trans!F15</f>
        <v>1146.6213474551701</v>
      </c>
      <c r="H20" s="16">
        <f>[2]Trend_Trans!G15</f>
        <v>1287.53420614679</v>
      </c>
      <c r="I20" s="16">
        <f>[2]Trend_Trans!H15</f>
        <v>1373.5132182549601</v>
      </c>
      <c r="J20" s="16">
        <f>[2]Trend_Trans!I15</f>
        <v>1397.43244977685</v>
      </c>
      <c r="K20" s="16">
        <f>[2]Trend_Trans!J15</f>
        <v>1507.17374765821</v>
      </c>
      <c r="L20" s="16">
        <f>[2]Trend_Trans!K15</f>
        <v>1673.7787835623801</v>
      </c>
      <c r="M20" s="16">
        <f>[2]Trend_Trans!L15</f>
        <v>1705.68178482283</v>
      </c>
      <c r="N20" s="16">
        <f>[2]Trend_Trans!M15</f>
        <v>1615.5651790474401</v>
      </c>
      <c r="O20" s="16">
        <f>[2]Trend_Trans!N15</f>
        <v>1440.74665715468</v>
      </c>
      <c r="P20" s="16">
        <f>[2]Trend_Trans!O15</f>
        <v>1197.22478604086</v>
      </c>
      <c r="Q20" s="16">
        <f>[2]Trend_Trans!P15</f>
        <v>1104.9285096132201</v>
      </c>
      <c r="R20" s="16">
        <f>[2]Trend_Trans!Q15</f>
        <v>1204.0473679060301</v>
      </c>
      <c r="S20" s="16">
        <f>[2]Trend_Trans!R15</f>
        <v>1346.79345234574</v>
      </c>
      <c r="T20" s="16">
        <f>[2]Trend_Trans!S15</f>
        <v>1465.7970760558201</v>
      </c>
      <c r="U20" s="16">
        <f>[2]Trend_Trans!T15</f>
        <v>1645.3350970910201</v>
      </c>
      <c r="V20" s="16">
        <f>[2]Trend_Trans!U15</f>
        <v>1823.5326568320199</v>
      </c>
      <c r="W20" s="16">
        <f>[2]Trend_Trans!V15</f>
        <v>1839.982216932</v>
      </c>
      <c r="X20" s="16">
        <f>[2]Trend_Trans!W15</f>
        <v>1723.04621144625</v>
      </c>
      <c r="Y20" s="16">
        <f>[2]Trend_Trans!X15</f>
        <v>1612.8858237219399</v>
      </c>
      <c r="Z20" s="16">
        <f>[2]Trend_Trans!Y15</f>
        <v>1602.85591574401</v>
      </c>
      <c r="AA20" s="16">
        <f>[2]Trend_Trans!Z15</f>
        <v>1705.60104180799</v>
      </c>
      <c r="AB20" s="16">
        <f>[2]Trend_Trans!AA15</f>
        <v>1907.5817514657899</v>
      </c>
      <c r="AC20" s="16">
        <f>[2]Trend_Trans!AB15</f>
        <v>2031.44526962288</v>
      </c>
      <c r="AD20" s="16">
        <f>[2]Trend_Trans!AC15</f>
        <v>2044.9955182578501</v>
      </c>
      <c r="AE20" s="16">
        <f>[2]Trend_Trans!AD15</f>
        <v>2020.39460134404</v>
      </c>
      <c r="AF20" s="16">
        <f>[2]Trend_Trans!AE15</f>
        <v>1977.65991151203</v>
      </c>
      <c r="AG20" s="16">
        <f>[2]Trend_Trans!AF15</f>
        <v>1914.8731565297501</v>
      </c>
      <c r="AH20" s="16">
        <f>[2]Trend_Trans!AG15</f>
        <v>1874.8400994723099</v>
      </c>
      <c r="AI20" s="16">
        <f>[2]Trend_Trans!AH15</f>
        <v>1966.51566794877</v>
      </c>
      <c r="AJ20" s="16">
        <f>[2]Trend_Trans!AI15</f>
        <v>2202.83007339491</v>
      </c>
      <c r="AK20" s="16">
        <f>[2]Trend_Trans!AJ15</f>
        <v>2428.44999950598</v>
      </c>
      <c r="AL20" s="16">
        <f>[2]Trend_Trans!AK15</f>
        <v>2548.7610284191201</v>
      </c>
      <c r="AM20" s="16">
        <f>[2]Trend_Trans!AL15</f>
        <v>2638.9277150644102</v>
      </c>
      <c r="AN20" s="16">
        <f>[2]Trend_Trans!AM15</f>
        <v>2647.8275609372499</v>
      </c>
      <c r="AO20" s="16">
        <f>[2]Trend_Trans!AN15</f>
        <v>2658.1496895868299</v>
      </c>
      <c r="AP20" s="16">
        <f>[2]Trend_Trans!AO15</f>
        <v>2806.7553391875699</v>
      </c>
      <c r="AQ20" s="16">
        <f>[2]Trend_Trans!AP15</f>
        <v>2906.3918338240601</v>
      </c>
      <c r="AR20" s="16">
        <f>[2]Trend_Trans!AQ15</f>
        <v>2871.7870893766299</v>
      </c>
      <c r="AS20" s="16">
        <f>[2]Trend_Trans!AR15</f>
        <v>2856.9795615201201</v>
      </c>
      <c r="AT20" s="16">
        <f>[2]Trend_Trans!AS15</f>
        <v>2870.6913224411301</v>
      </c>
      <c r="AU20" s="16">
        <f>[2]Trend_Trans!AT15</f>
        <v>2884.1999401164599</v>
      </c>
      <c r="AV20" s="16">
        <f>[2]Trend_Trans!AU15</f>
        <v>2992.0804795126601</v>
      </c>
      <c r="AW20" s="16">
        <f>[2]Trend_Trans!AV15</f>
        <v>3039.57819315489</v>
      </c>
      <c r="AX20" s="16">
        <f>[2]Trend_Trans!AW15</f>
        <v>2930.80824723451</v>
      </c>
      <c r="AY20" s="16">
        <f>[2]Trend_Trans!AX15</f>
        <v>2879.6586812226201</v>
      </c>
      <c r="AZ20" s="16">
        <f>[2]Trend_Trans!AY15</f>
        <v>2934.4576405829498</v>
      </c>
      <c r="BA20" s="16">
        <f>[2]Trend_Trans!AZ15</f>
        <v>2936.3792818401298</v>
      </c>
      <c r="BB20" s="16">
        <f>[2]Trend_Trans!BA15</f>
        <v>2912.3219252541098</v>
      </c>
      <c r="BC20" s="16">
        <f>[2]Trend_Trans!BB15</f>
        <v>2901.5989663652199</v>
      </c>
      <c r="BD20" s="16">
        <f>[2]Trend_Trans!BC15</f>
        <v>2883.9483952820801</v>
      </c>
      <c r="BE20" s="16">
        <f>[2]Trend_Trans!BD15</f>
        <v>3032.96325468025</v>
      </c>
      <c r="BF20" s="16">
        <f>[2]Trend_Trans!BE15</f>
        <v>3312.17313607509</v>
      </c>
    </row>
    <row r="21" spans="1:58" s="19" customFormat="1" ht="17.100000000000001" customHeight="1" x14ac:dyDescent="0.2">
      <c r="A21" s="41" t="s">
        <v>74</v>
      </c>
      <c r="B21" s="16"/>
      <c r="C21" s="16"/>
      <c r="D21" s="16">
        <f>[2]Trend_Trans!C16</f>
        <v>287.09698341727699</v>
      </c>
      <c r="E21" s="16">
        <f>[2]Trend_Trans!D16</f>
        <v>301.64587872336</v>
      </c>
      <c r="F21" s="16">
        <f>[2]Trend_Trans!E16</f>
        <v>322.09169761971202</v>
      </c>
      <c r="G21" s="16">
        <f>[2]Trend_Trans!F16</f>
        <v>343.40980617244901</v>
      </c>
      <c r="H21" s="16">
        <f>[2]Trend_Trans!G16</f>
        <v>359.04312604220098</v>
      </c>
      <c r="I21" s="16">
        <f>[2]Trend_Trans!H16</f>
        <v>365.31334497681399</v>
      </c>
      <c r="J21" s="16">
        <f>[2]Trend_Trans!I16</f>
        <v>373.67246101807598</v>
      </c>
      <c r="K21" s="16">
        <f>[2]Trend_Trans!J16</f>
        <v>383.46256975608998</v>
      </c>
      <c r="L21" s="16">
        <f>[2]Trend_Trans!K16</f>
        <v>396.72240629669199</v>
      </c>
      <c r="M21" s="16">
        <f>[2]Trend_Trans!L16</f>
        <v>425.171110725429</v>
      </c>
      <c r="N21" s="16">
        <f>[2]Trend_Trans!M16</f>
        <v>464.31575122921703</v>
      </c>
      <c r="O21" s="16">
        <f>[2]Trend_Trans!N16</f>
        <v>497.682850495884</v>
      </c>
      <c r="P21" s="16">
        <f>[2]Trend_Trans!O16</f>
        <v>514.22362394299103</v>
      </c>
      <c r="Q21" s="16">
        <f>[2]Trend_Trans!P16</f>
        <v>520.59117923113001</v>
      </c>
      <c r="R21" s="16">
        <f>[2]Trend_Trans!Q16</f>
        <v>512.38548845891</v>
      </c>
      <c r="S21" s="16">
        <f>[2]Trend_Trans!R16</f>
        <v>514.03025290431799</v>
      </c>
      <c r="T21" s="16">
        <f>[2]Trend_Trans!S16</f>
        <v>537.70471776275394</v>
      </c>
      <c r="U21" s="16">
        <f>[2]Trend_Trans!T16</f>
        <v>560.75242817520495</v>
      </c>
      <c r="V21" s="16">
        <f>[2]Trend_Trans!U16</f>
        <v>572.90614018958797</v>
      </c>
      <c r="W21" s="16">
        <f>[2]Trend_Trans!V16</f>
        <v>594.35588797203104</v>
      </c>
      <c r="X21" s="16">
        <f>[2]Trend_Trans!W16</f>
        <v>617.67657181440904</v>
      </c>
      <c r="Y21" s="16">
        <f>[2]Trend_Trans!X16</f>
        <v>630.28505892244698</v>
      </c>
      <c r="Z21" s="16">
        <f>[2]Trend_Trans!Y16</f>
        <v>645.71414220608801</v>
      </c>
      <c r="AA21" s="16">
        <f>[2]Trend_Trans!Z16</f>
        <v>656.94757560467997</v>
      </c>
      <c r="AB21" s="16">
        <f>[2]Trend_Trans!AA16</f>
        <v>663.59975283889298</v>
      </c>
      <c r="AC21" s="16">
        <f>[2]Trend_Trans!AB16</f>
        <v>693.95140889769698</v>
      </c>
      <c r="AD21" s="16">
        <f>[2]Trend_Trans!AC16</f>
        <v>747.80394983161705</v>
      </c>
      <c r="AE21" s="16">
        <f>[2]Trend_Trans!AD16</f>
        <v>792.64638666835106</v>
      </c>
      <c r="AF21" s="16">
        <f>[2]Trend_Trans!AE16</f>
        <v>827.73221277918299</v>
      </c>
      <c r="AG21" s="16">
        <f>[2]Trend_Trans!AF16</f>
        <v>849.61188135490295</v>
      </c>
      <c r="AH21" s="16">
        <f>[2]Trend_Trans!AG16</f>
        <v>854.10110829381495</v>
      </c>
      <c r="AI21" s="16">
        <f>[2]Trend_Trans!AH16</f>
        <v>853.02582463733199</v>
      </c>
      <c r="AJ21" s="16">
        <f>[2]Trend_Trans!AI16</f>
        <v>869.86937545344495</v>
      </c>
      <c r="AK21" s="16">
        <f>[2]Trend_Trans!AJ16</f>
        <v>895.18179639003699</v>
      </c>
      <c r="AL21" s="16">
        <f>[2]Trend_Trans!AK16</f>
        <v>926.94666060845395</v>
      </c>
      <c r="AM21" s="16">
        <f>[2]Trend_Trans!AL16</f>
        <v>957.709422230624</v>
      </c>
      <c r="AN21" s="16">
        <f>[2]Trend_Trans!AM16</f>
        <v>982.80506591533504</v>
      </c>
      <c r="AO21" s="16">
        <f>[2]Trend_Trans!AN16</f>
        <v>1011.97560472742</v>
      </c>
      <c r="AP21" s="16">
        <f>[2]Trend_Trans!AO16</f>
        <v>1047.8630789558299</v>
      </c>
      <c r="AQ21" s="16">
        <f>[2]Trend_Trans!AP16</f>
        <v>1073.1986357235801</v>
      </c>
      <c r="AR21" s="16">
        <f>[2]Trend_Trans!AQ16</f>
        <v>1079.5664042875601</v>
      </c>
      <c r="AS21" s="16">
        <f>[2]Trend_Trans!AR16</f>
        <v>1097.12276718673</v>
      </c>
      <c r="AT21" s="16">
        <f>[2]Trend_Trans!AS16</f>
        <v>1143.43025371815</v>
      </c>
      <c r="AU21" s="16">
        <f>[2]Trend_Trans!AT16</f>
        <v>1211.6520855670501</v>
      </c>
      <c r="AV21" s="16">
        <f>[2]Trend_Trans!AU16</f>
        <v>1256.8605112949299</v>
      </c>
      <c r="AW21" s="16">
        <f>[2]Trend_Trans!AV16</f>
        <v>1245.63607018211</v>
      </c>
      <c r="AX21" s="16">
        <f>[2]Trend_Trans!AW16</f>
        <v>1181.5108382502201</v>
      </c>
      <c r="AY21" s="16">
        <f>[2]Trend_Trans!AX16</f>
        <v>1107.3020448367099</v>
      </c>
      <c r="AZ21" s="16">
        <f>[2]Trend_Trans!AY16</f>
        <v>1323.5116777872499</v>
      </c>
      <c r="BA21" s="16">
        <f>[2]Trend_Trans!AZ16</f>
        <v>1239.4081059667101</v>
      </c>
      <c r="BB21" s="16">
        <f>[2]Trend_Trans!BA16</f>
        <v>1145.1470124600801</v>
      </c>
      <c r="BC21" s="16">
        <f>[2]Trend_Trans!BB16</f>
        <v>1064.70790216004</v>
      </c>
      <c r="BD21" s="16">
        <f>[2]Trend_Trans!BC16</f>
        <v>1007.78355546592</v>
      </c>
      <c r="BE21" s="16">
        <f>[2]Trend_Trans!BD16</f>
        <v>973.16235831751806</v>
      </c>
      <c r="BF21" s="16">
        <f>[2]Trend_Trans!BE16</f>
        <v>949.78284738602997</v>
      </c>
    </row>
    <row r="22" spans="1:58" s="19" customFormat="1" ht="17.100000000000001" customHeight="1" x14ac:dyDescent="0.2">
      <c r="A22" s="41" t="s">
        <v>75</v>
      </c>
      <c r="B22" s="16"/>
      <c r="C22" s="16"/>
      <c r="D22" s="16">
        <f>[2]Trend_Trans!C17</f>
        <v>244.65281979886399</v>
      </c>
      <c r="E22" s="16">
        <f>[2]Trend_Trans!D17</f>
        <v>230.52288982061799</v>
      </c>
      <c r="F22" s="16">
        <f>[2]Trend_Trans!E17</f>
        <v>226.05867763043901</v>
      </c>
      <c r="G22" s="16">
        <f>[2]Trend_Trans!F17</f>
        <v>248.13316595694701</v>
      </c>
      <c r="H22" s="16">
        <f>[2]Trend_Trans!G17</f>
        <v>287.70356111287703</v>
      </c>
      <c r="I22" s="16">
        <f>[2]Trend_Trans!H17</f>
        <v>318.29006282183701</v>
      </c>
      <c r="J22" s="16">
        <f>[2]Trend_Trans!I17</f>
        <v>328.37883846875599</v>
      </c>
      <c r="K22" s="16">
        <f>[2]Trend_Trans!J17</f>
        <v>321.50125707219303</v>
      </c>
      <c r="L22" s="16">
        <f>[2]Trend_Trans!K17</f>
        <v>321.419306799982</v>
      </c>
      <c r="M22" s="16">
        <f>[2]Trend_Trans!L17</f>
        <v>344.82349018358201</v>
      </c>
      <c r="N22" s="16">
        <f>[2]Trend_Trans!M17</f>
        <v>380.95128000693802</v>
      </c>
      <c r="O22" s="16">
        <f>[2]Trend_Trans!N17</f>
        <v>407.90691358583001</v>
      </c>
      <c r="P22" s="16">
        <f>[2]Trend_Trans!O17</f>
        <v>427.979140392337</v>
      </c>
      <c r="Q22" s="16">
        <f>[2]Trend_Trans!P17</f>
        <v>430.96035560574501</v>
      </c>
      <c r="R22" s="16">
        <f>[2]Trend_Trans!Q17</f>
        <v>426.90306523361397</v>
      </c>
      <c r="S22" s="16">
        <f>[2]Trend_Trans!R17</f>
        <v>438.77592284341199</v>
      </c>
      <c r="T22" s="16">
        <f>[2]Trend_Trans!S17</f>
        <v>453.27570189249502</v>
      </c>
      <c r="U22" s="16">
        <f>[2]Trend_Trans!T17</f>
        <v>463.01317981119598</v>
      </c>
      <c r="V22" s="16">
        <f>[2]Trend_Trans!U17</f>
        <v>486.13824854134901</v>
      </c>
      <c r="W22" s="16">
        <f>[2]Trend_Trans!V17</f>
        <v>516.31931073037902</v>
      </c>
      <c r="X22" s="16">
        <f>[2]Trend_Trans!W17</f>
        <v>533.65385575756602</v>
      </c>
      <c r="Y22" s="16">
        <f>[2]Trend_Trans!X17</f>
        <v>561.11766119050799</v>
      </c>
      <c r="Z22" s="16">
        <f>[2]Trend_Trans!Y17</f>
        <v>585.38984480271404</v>
      </c>
      <c r="AA22" s="16">
        <f>[2]Trend_Trans!Z17</f>
        <v>581.94044492881699</v>
      </c>
      <c r="AB22" s="16">
        <f>[2]Trend_Trans!AA17</f>
        <v>557.29396473162706</v>
      </c>
      <c r="AC22" s="16">
        <f>[2]Trend_Trans!AB17</f>
        <v>551.00602629794002</v>
      </c>
      <c r="AD22" s="16">
        <f>[2]Trend_Trans!AC17</f>
        <v>557.36917973379298</v>
      </c>
      <c r="AE22" s="16">
        <f>[2]Trend_Trans!AD17</f>
        <v>567.64377501798697</v>
      </c>
      <c r="AF22" s="16">
        <f>[2]Trend_Trans!AE17</f>
        <v>583.945883841002</v>
      </c>
      <c r="AG22" s="16">
        <f>[2]Trend_Trans!AF17</f>
        <v>612.92406265749901</v>
      </c>
      <c r="AH22" s="16">
        <f>[2]Trend_Trans!AG17</f>
        <v>640.46368822623799</v>
      </c>
      <c r="AI22" s="16">
        <f>[2]Trend_Trans!AH17</f>
        <v>670.04822423793303</v>
      </c>
      <c r="AJ22" s="16">
        <f>[2]Trend_Trans!AI17</f>
        <v>721.36507743325899</v>
      </c>
      <c r="AK22" s="16">
        <f>[2]Trend_Trans!AJ17</f>
        <v>778.90404102285697</v>
      </c>
      <c r="AL22" s="16">
        <f>[2]Trend_Trans!AK17</f>
        <v>833.50778242922297</v>
      </c>
      <c r="AM22" s="16">
        <f>[2]Trend_Trans!AL17</f>
        <v>889.05090350293005</v>
      </c>
      <c r="AN22" s="16">
        <f>[2]Trend_Trans!AM17</f>
        <v>922.19079013991905</v>
      </c>
      <c r="AO22" s="16">
        <f>[2]Trend_Trans!AN17</f>
        <v>915.97849656960102</v>
      </c>
      <c r="AP22" s="16">
        <f>[2]Trend_Trans!AO17</f>
        <v>906.21195379901599</v>
      </c>
      <c r="AQ22" s="16">
        <f>[2]Trend_Trans!AP17</f>
        <v>924.19402132242305</v>
      </c>
      <c r="AR22" s="16">
        <f>[2]Trend_Trans!AQ17</f>
        <v>939.537369161269</v>
      </c>
      <c r="AS22" s="16">
        <f>[2]Trend_Trans!AR17</f>
        <v>933.67934878715505</v>
      </c>
      <c r="AT22" s="16">
        <f>[2]Trend_Trans!AS17</f>
        <v>943.81442544579795</v>
      </c>
      <c r="AU22" s="16">
        <f>[2]Trend_Trans!AT17</f>
        <v>1005.0594055638099</v>
      </c>
      <c r="AV22" s="16">
        <f>[2]Trend_Trans!AU17</f>
        <v>1073.79541767759</v>
      </c>
      <c r="AW22" s="16">
        <f>[2]Trend_Trans!AV17</f>
        <v>1060.5362700850301</v>
      </c>
      <c r="AX22" s="16">
        <f>[2]Trend_Trans!AW17</f>
        <v>978.45700862529804</v>
      </c>
      <c r="AY22" s="16">
        <f>[2]Trend_Trans!AX17</f>
        <v>878.16185267867695</v>
      </c>
      <c r="AZ22" s="16">
        <f>[2]Trend_Trans!AY17</f>
        <v>816.08603216619395</v>
      </c>
      <c r="BA22" s="16">
        <f>[2]Trend_Trans!AZ17</f>
        <v>837.654777809096</v>
      </c>
      <c r="BB22" s="16">
        <f>[2]Trend_Trans!BA17</f>
        <v>915.314204130946</v>
      </c>
      <c r="BC22" s="16">
        <f>[2]Trend_Trans!BB17</f>
        <v>949.83158316238303</v>
      </c>
      <c r="BD22" s="16">
        <f>[2]Trend_Trans!BC17</f>
        <v>977.07300022582206</v>
      </c>
      <c r="BE22" s="16">
        <f>[2]Trend_Trans!BD17</f>
        <v>1055.0498507039199</v>
      </c>
      <c r="BF22" s="16">
        <f>[2]Trend_Trans!BE17</f>
        <v>1149.0402863714201</v>
      </c>
    </row>
    <row r="23" spans="1:58" s="19" customFormat="1" ht="17.100000000000001" customHeight="1" x14ac:dyDescent="0.2">
      <c r="A23" s="41" t="s">
        <v>76</v>
      </c>
      <c r="B23" s="16"/>
      <c r="C23" s="16"/>
      <c r="D23" s="16">
        <f>[2]Trend_Trans!C18</f>
        <v>-14.3061173145477</v>
      </c>
      <c r="E23" s="16">
        <f>[2]Trend_Trans!D18</f>
        <v>-10.110389810082401</v>
      </c>
      <c r="F23" s="16">
        <f>[2]Trend_Trans!E18</f>
        <v>0.57877321453925201</v>
      </c>
      <c r="G23" s="16">
        <f>[2]Trend_Trans!F18</f>
        <v>33.501118921483602</v>
      </c>
      <c r="H23" s="16">
        <f>[2]Trend_Trans!G18</f>
        <v>78.464665428033996</v>
      </c>
      <c r="I23" s="16">
        <f>[2]Trend_Trans!H18</f>
        <v>114.980642595402</v>
      </c>
      <c r="J23" s="16">
        <f>[2]Trend_Trans!I18</f>
        <v>135.39513077625301</v>
      </c>
      <c r="K23" s="16">
        <f>[2]Trend_Trans!J18</f>
        <v>148.09201396312901</v>
      </c>
      <c r="L23" s="16">
        <f>[2]Trend_Trans!K18</f>
        <v>154.19226330540701</v>
      </c>
      <c r="M23" s="16">
        <f>[2]Trend_Trans!L18</f>
        <v>160.13956755035599</v>
      </c>
      <c r="N23" s="16">
        <f>[2]Trend_Trans!M18</f>
        <v>179.99581109416701</v>
      </c>
      <c r="O23" s="16">
        <f>[2]Trend_Trans!N18</f>
        <v>201.719764270876</v>
      </c>
      <c r="P23" s="16">
        <f>[2]Trend_Trans!O18</f>
        <v>218.93063025248699</v>
      </c>
      <c r="Q23" s="16">
        <f>[2]Trend_Trans!P18</f>
        <v>240.31903839298701</v>
      </c>
      <c r="R23" s="16">
        <f>[2]Trend_Trans!Q18</f>
        <v>262.64885609278002</v>
      </c>
      <c r="S23" s="16">
        <f>[2]Trend_Trans!R18</f>
        <v>272.86068369050201</v>
      </c>
      <c r="T23" s="16">
        <f>[2]Trend_Trans!S18</f>
        <v>284.53396725116602</v>
      </c>
      <c r="U23" s="16">
        <f>[2]Trend_Trans!T18</f>
        <v>320.04571074093502</v>
      </c>
      <c r="V23" s="16">
        <f>[2]Trend_Trans!U18</f>
        <v>367.88489985292102</v>
      </c>
      <c r="W23" s="16">
        <f>[2]Trend_Trans!V18</f>
        <v>412.86886431507702</v>
      </c>
      <c r="X23" s="16">
        <f>[2]Trend_Trans!W18</f>
        <v>447.45327342444699</v>
      </c>
      <c r="Y23" s="16">
        <f>[2]Trend_Trans!X18</f>
        <v>458.21289425395798</v>
      </c>
      <c r="Z23" s="16">
        <f>[2]Trend_Trans!Y18</f>
        <v>449.61092151292598</v>
      </c>
      <c r="AA23" s="16">
        <f>[2]Trend_Trans!Z18</f>
        <v>433.409587972694</v>
      </c>
      <c r="AB23" s="16">
        <f>[2]Trend_Trans!AA18</f>
        <v>418.97175686448401</v>
      </c>
      <c r="AC23" s="16">
        <f>[2]Trend_Trans!AB18</f>
        <v>420.31454586270098</v>
      </c>
      <c r="AD23" s="16">
        <f>[2]Trend_Trans!AC18</f>
        <v>441.62389876925999</v>
      </c>
      <c r="AE23" s="16">
        <f>[2]Trend_Trans!AD18</f>
        <v>477.708132746209</v>
      </c>
      <c r="AF23" s="16">
        <f>[2]Trend_Trans!AE18</f>
        <v>526.91487885382298</v>
      </c>
      <c r="AG23" s="16">
        <f>[2]Trend_Trans!AF18</f>
        <v>549.84028135663505</v>
      </c>
      <c r="AH23" s="16">
        <f>[2]Trend_Trans!AG18</f>
        <v>538.80008432753402</v>
      </c>
      <c r="AI23" s="16">
        <f>[2]Trend_Trans!AH18</f>
        <v>538.45218896055599</v>
      </c>
      <c r="AJ23" s="16">
        <f>[2]Trend_Trans!AI18</f>
        <v>549.162926399291</v>
      </c>
      <c r="AK23" s="16">
        <f>[2]Trend_Trans!AJ18</f>
        <v>547.12550154420899</v>
      </c>
      <c r="AL23" s="16">
        <f>[2]Trend_Trans!AK18</f>
        <v>530.29197516230897</v>
      </c>
      <c r="AM23" s="16">
        <f>[2]Trend_Trans!AL18</f>
        <v>495.734123639335</v>
      </c>
      <c r="AN23" s="16">
        <f>[2]Trend_Trans!AM18</f>
        <v>460.09989668114503</v>
      </c>
      <c r="AO23" s="16">
        <f>[2]Trend_Trans!AN18</f>
        <v>461.43849210133698</v>
      </c>
      <c r="AP23" s="16">
        <f>[2]Trend_Trans!AO18</f>
        <v>502.28871151675799</v>
      </c>
      <c r="AQ23" s="16">
        <f>[2]Trend_Trans!AP18</f>
        <v>541.304523924916</v>
      </c>
      <c r="AR23" s="16">
        <f>[2]Trend_Trans!AQ18</f>
        <v>564.36495034561301</v>
      </c>
      <c r="AS23" s="16">
        <f>[2]Trend_Trans!AR18</f>
        <v>583.50613818810405</v>
      </c>
      <c r="AT23" s="16">
        <f>[2]Trend_Trans!AS18</f>
        <v>611.57819131138206</v>
      </c>
      <c r="AU23" s="16">
        <f>[2]Trend_Trans!AT18</f>
        <v>645.39045843978704</v>
      </c>
      <c r="AV23" s="16">
        <f>[2]Trend_Trans!AU18</f>
        <v>673.69166055581297</v>
      </c>
      <c r="AW23" s="16">
        <f>[2]Trend_Trans!AV18</f>
        <v>662.78557800497401</v>
      </c>
      <c r="AX23" s="16">
        <f>[2]Trend_Trans!AW18</f>
        <v>617.81292672055304</v>
      </c>
      <c r="AY23" s="16">
        <f>[2]Trend_Trans!AX18</f>
        <v>584.52941664614104</v>
      </c>
      <c r="AZ23" s="16">
        <f>[2]Trend_Trans!AY18</f>
        <v>586.48206599714399</v>
      </c>
      <c r="BA23" s="16">
        <f>[2]Trend_Trans!AZ18</f>
        <v>623.11447813621896</v>
      </c>
      <c r="BB23" s="16">
        <f>[2]Trend_Trans!BA18</f>
        <v>689.07438282072201</v>
      </c>
      <c r="BC23" s="16">
        <f>[2]Trend_Trans!BB18</f>
        <v>759.48382050098496</v>
      </c>
      <c r="BD23" s="16">
        <f>[2]Trend_Trans!BC18</f>
        <v>822.10338016069898</v>
      </c>
      <c r="BE23" s="16">
        <f>[2]Trend_Trans!BD18</f>
        <v>912.06807081816203</v>
      </c>
      <c r="BF23" s="16">
        <f>[2]Trend_Trans!BE18</f>
        <v>1022.32608916584</v>
      </c>
    </row>
    <row r="24" spans="1:58" s="19" customFormat="1" ht="17.100000000000001" customHeight="1" x14ac:dyDescent="0.2">
      <c r="A24" s="41" t="s">
        <v>77</v>
      </c>
      <c r="B24" s="16"/>
      <c r="C24" s="16"/>
      <c r="D24" s="16">
        <f>[2]Trend_Trans!C19</f>
        <v>197.20616011638</v>
      </c>
      <c r="E24" s="16">
        <f>[2]Trend_Trans!D19</f>
        <v>222.34471960460201</v>
      </c>
      <c r="F24" s="16">
        <f>[2]Trend_Trans!E19</f>
        <v>231.12236233681099</v>
      </c>
      <c r="G24" s="16">
        <f>[2]Trend_Trans!F19</f>
        <v>209.787849683243</v>
      </c>
      <c r="H24" s="16">
        <f>[2]Trend_Trans!G19</f>
        <v>200.45474061660599</v>
      </c>
      <c r="I24" s="16">
        <f>[2]Trend_Trans!H19</f>
        <v>216.17528082649801</v>
      </c>
      <c r="J24" s="16">
        <f>[2]Trend_Trans!I19</f>
        <v>234.68032885222601</v>
      </c>
      <c r="K24" s="16">
        <f>[2]Trend_Trans!J19</f>
        <v>255.15338880439401</v>
      </c>
      <c r="L24" s="16">
        <f>[2]Trend_Trans!K19</f>
        <v>276.74048256192401</v>
      </c>
      <c r="M24" s="16">
        <f>[2]Trend_Trans!L19</f>
        <v>276.71060736652402</v>
      </c>
      <c r="N24" s="16">
        <f>[2]Trend_Trans!M19</f>
        <v>281.63623182913199</v>
      </c>
      <c r="O24" s="16">
        <f>[2]Trend_Trans!N19</f>
        <v>301.48901580336599</v>
      </c>
      <c r="P24" s="16">
        <f>[2]Trend_Trans!O19</f>
        <v>300.24749634687998</v>
      </c>
      <c r="Q24" s="16">
        <f>[2]Trend_Trans!P19</f>
        <v>285.94184548250598</v>
      </c>
      <c r="R24" s="16">
        <f>[2]Trend_Trans!Q19</f>
        <v>284.17010598401902</v>
      </c>
      <c r="S24" s="16">
        <f>[2]Trend_Trans!R19</f>
        <v>290.65244917859502</v>
      </c>
      <c r="T24" s="16">
        <f>[2]Trend_Trans!S19</f>
        <v>303.23775401546101</v>
      </c>
      <c r="U24" s="16">
        <f>[2]Trend_Trans!T19</f>
        <v>325.35289107652397</v>
      </c>
      <c r="V24" s="16">
        <f>[2]Trend_Trans!U19</f>
        <v>346.39791606676403</v>
      </c>
      <c r="W24" s="16">
        <f>[2]Trend_Trans!V19</f>
        <v>371.83396745655699</v>
      </c>
      <c r="X24" s="16">
        <f>[2]Trend_Trans!W19</f>
        <v>406.00225418886902</v>
      </c>
      <c r="Y24" s="16">
        <f>[2]Trend_Trans!X19</f>
        <v>449.71678855387</v>
      </c>
      <c r="Z24" s="16">
        <f>[2]Trend_Trans!Y19</f>
        <v>492.51060734873897</v>
      </c>
      <c r="AA24" s="16">
        <f>[2]Trend_Trans!Z19</f>
        <v>525.47895483285197</v>
      </c>
      <c r="AB24" s="16">
        <f>[2]Trend_Trans!AA19</f>
        <v>551.23457006776096</v>
      </c>
      <c r="AC24" s="16">
        <f>[2]Trend_Trans!AB19</f>
        <v>570.48856959219097</v>
      </c>
      <c r="AD24" s="16">
        <f>[2]Trend_Trans!AC19</f>
        <v>579.48029811446997</v>
      </c>
      <c r="AE24" s="16">
        <f>[2]Trend_Trans!AD19</f>
        <v>607.07174239025903</v>
      </c>
      <c r="AF24" s="16">
        <f>[2]Trend_Trans!AE19</f>
        <v>655.63364136903795</v>
      </c>
      <c r="AG24" s="16">
        <f>[2]Trend_Trans!AF19</f>
        <v>696.37530314298101</v>
      </c>
      <c r="AH24" s="16">
        <f>[2]Trend_Trans!AG19</f>
        <v>705.54682559864204</v>
      </c>
      <c r="AI24" s="16">
        <f>[2]Trend_Trans!AH19</f>
        <v>697.85618619872105</v>
      </c>
      <c r="AJ24" s="16">
        <f>[2]Trend_Trans!AI19</f>
        <v>676.867754098913</v>
      </c>
      <c r="AK24" s="16">
        <f>[2]Trend_Trans!AJ19</f>
        <v>687.275152825688</v>
      </c>
      <c r="AL24" s="16">
        <f>[2]Trend_Trans!AK19</f>
        <v>729.40742310123699</v>
      </c>
      <c r="AM24" s="16">
        <f>[2]Trend_Trans!AL19</f>
        <v>755.716520492673</v>
      </c>
      <c r="AN24" s="16">
        <f>[2]Trend_Trans!AM19</f>
        <v>764.53275457518805</v>
      </c>
      <c r="AO24" s="16">
        <f>[2]Trend_Trans!AN19</f>
        <v>769.51345301666299</v>
      </c>
      <c r="AP24" s="16">
        <f>[2]Trend_Trans!AO19</f>
        <v>771.02561399535296</v>
      </c>
      <c r="AQ24" s="16">
        <f>[2]Trend_Trans!AP19</f>
        <v>758.99274659889898</v>
      </c>
      <c r="AR24" s="16">
        <f>[2]Trend_Trans!AQ19</f>
        <v>766.98761439293003</v>
      </c>
      <c r="AS24" s="16">
        <f>[2]Trend_Trans!AR19</f>
        <v>815.33337760473705</v>
      </c>
      <c r="AT24" s="16">
        <f>[2]Trend_Trans!AS19</f>
        <v>906.63478738104698</v>
      </c>
      <c r="AU24" s="16">
        <f>[2]Trend_Trans!AT19</f>
        <v>984.88900053366103</v>
      </c>
      <c r="AV24" s="16">
        <f>[2]Trend_Trans!AU19</f>
        <v>1051.59047999617</v>
      </c>
      <c r="AW24" s="16">
        <f>[2]Trend_Trans!AV19</f>
        <v>1053.5399100959701</v>
      </c>
      <c r="AX24" s="16">
        <f>[2]Trend_Trans!AW19</f>
        <v>1024.55915228257</v>
      </c>
      <c r="AY24" s="16">
        <f>[2]Trend_Trans!AX19</f>
        <v>1037.5507238130299</v>
      </c>
      <c r="AZ24" s="16">
        <f>[2]Trend_Trans!AY19</f>
        <v>1048.2757285418099</v>
      </c>
      <c r="BA24" s="16">
        <f>[2]Trend_Trans!AZ19</f>
        <v>1032.3191234528299</v>
      </c>
      <c r="BB24" s="16">
        <f>[2]Trend_Trans!BA19</f>
        <v>1019.28936189046</v>
      </c>
      <c r="BC24" s="16">
        <f>[2]Trend_Trans!BB19</f>
        <v>1018.79432877299</v>
      </c>
      <c r="BD24" s="16">
        <f>[2]Trend_Trans!BC19</f>
        <v>1021.91254829026</v>
      </c>
      <c r="BE24" s="16">
        <f>[2]Trend_Trans!BD19</f>
        <v>1088.1673743968799</v>
      </c>
      <c r="BF24" s="16">
        <f>[2]Trend_Trans!BE19</f>
        <v>1168.2411134295701</v>
      </c>
    </row>
    <row r="25" spans="1:58" s="19" customFormat="1" ht="17.100000000000001" customHeight="1" x14ac:dyDescent="0.2">
      <c r="A25" s="41" t="s">
        <v>20</v>
      </c>
      <c r="B25" s="16"/>
      <c r="C25" s="16"/>
      <c r="D25" s="16">
        <f>[2]Trend_Trans!C20</f>
        <v>766.25524978958094</v>
      </c>
      <c r="E25" s="16">
        <f>[2]Trend_Trans!D20</f>
        <v>767.98712272796001</v>
      </c>
      <c r="F25" s="16">
        <f>[2]Trend_Trans!E20</f>
        <v>767.29225776398698</v>
      </c>
      <c r="G25" s="16">
        <f>[2]Trend_Trans!F20</f>
        <v>771.56023074853499</v>
      </c>
      <c r="H25" s="16">
        <f>[2]Trend_Trans!G20</f>
        <v>794.73590371331102</v>
      </c>
      <c r="I25" s="16">
        <f>[2]Trend_Trans!H20</f>
        <v>828.053868358302</v>
      </c>
      <c r="J25" s="16">
        <f>[2]Trend_Trans!I20</f>
        <v>861.51349846400694</v>
      </c>
      <c r="K25" s="16">
        <f>[2]Trend_Trans!J20</f>
        <v>886.69835098359499</v>
      </c>
      <c r="L25" s="16">
        <f>[2]Trend_Trans!K20</f>
        <v>895.33592850620505</v>
      </c>
      <c r="M25" s="16">
        <f>[2]Trend_Trans!L20</f>
        <v>892.65114272228004</v>
      </c>
      <c r="N25" s="16">
        <f>[2]Trend_Trans!M20</f>
        <v>895.02550612479399</v>
      </c>
      <c r="O25" s="16">
        <f>[2]Trend_Trans!N20</f>
        <v>907.40972172874297</v>
      </c>
      <c r="P25" s="16">
        <f>[2]Trend_Trans!O20</f>
        <v>926.80764585040595</v>
      </c>
      <c r="Q25" s="16">
        <f>[2]Trend_Trans!P20</f>
        <v>951.72842016910704</v>
      </c>
      <c r="R25" s="16">
        <f>[2]Trend_Trans!Q20</f>
        <v>981.56342912666901</v>
      </c>
      <c r="S25" s="16">
        <f>[2]Trend_Trans!R20</f>
        <v>1009.47939346161</v>
      </c>
      <c r="T25" s="16">
        <f>[2]Trend_Trans!S20</f>
        <v>1029.3708105186499</v>
      </c>
      <c r="U25" s="16">
        <f>[2]Trend_Trans!T20</f>
        <v>1054.2728872643199</v>
      </c>
      <c r="V25" s="16">
        <f>[2]Trend_Trans!U20</f>
        <v>1084.4151178607699</v>
      </c>
      <c r="W25" s="16">
        <f>[2]Trend_Trans!V20</f>
        <v>1113.59561927393</v>
      </c>
      <c r="X25" s="16">
        <f>[2]Trend_Trans!W20</f>
        <v>1150.3830053275899</v>
      </c>
      <c r="Y25" s="16">
        <f>[2]Trend_Trans!X20</f>
        <v>1194.4178352159699</v>
      </c>
      <c r="Z25" s="16">
        <f>[2]Trend_Trans!Y20</f>
        <v>1227.9074143027201</v>
      </c>
      <c r="AA25" s="16">
        <f>[2]Trend_Trans!Z20</f>
        <v>1259.65324186937</v>
      </c>
      <c r="AB25" s="16">
        <f>[2]Trend_Trans!AA20</f>
        <v>1298.34869483786</v>
      </c>
      <c r="AC25" s="16">
        <f>[2]Trend_Trans!AB20</f>
        <v>1340.1368500803901</v>
      </c>
      <c r="AD25" s="16">
        <f>[2]Trend_Trans!AC20</f>
        <v>1389.9606285274599</v>
      </c>
      <c r="AE25" s="16">
        <f>[2]Trend_Trans!AD20</f>
        <v>1454.6762345539601</v>
      </c>
      <c r="AF25" s="16">
        <f>[2]Trend_Trans!AE20</f>
        <v>1506.63827466824</v>
      </c>
      <c r="AG25" s="16">
        <f>[2]Trend_Trans!AF20</f>
        <v>1532.89125287105</v>
      </c>
      <c r="AH25" s="16">
        <f>[2]Trend_Trans!AG20</f>
        <v>1552.6281359009899</v>
      </c>
      <c r="AI25" s="16">
        <f>[2]Trend_Trans!AH20</f>
        <v>1565.73254684689</v>
      </c>
      <c r="AJ25" s="16">
        <f>[2]Trend_Trans!AI20</f>
        <v>1573.89993556126</v>
      </c>
      <c r="AK25" s="16">
        <f>[2]Trend_Trans!AJ20</f>
        <v>1597.66790977659</v>
      </c>
      <c r="AL25" s="16">
        <f>[2]Trend_Trans!AK20</f>
        <v>1645.4017969362601</v>
      </c>
      <c r="AM25" s="16">
        <f>[2]Trend_Trans!AL20</f>
        <v>1701.57355965177</v>
      </c>
      <c r="AN25" s="16">
        <f>[2]Trend_Trans!AM20</f>
        <v>1770.70685715116</v>
      </c>
      <c r="AO25" s="16">
        <f>[2]Trend_Trans!AN20</f>
        <v>1834.0190919520101</v>
      </c>
      <c r="AP25" s="16">
        <f>[2]Trend_Trans!AO20</f>
        <v>1882.86095954398</v>
      </c>
      <c r="AQ25" s="16">
        <f>[2]Trend_Trans!AP20</f>
        <v>1945.69232486686</v>
      </c>
      <c r="AR25" s="16">
        <f>[2]Trend_Trans!AQ20</f>
        <v>2021.01753491821</v>
      </c>
      <c r="AS25" s="16">
        <f>[2]Trend_Trans!AR20</f>
        <v>2073.3229156142302</v>
      </c>
      <c r="AT25" s="16">
        <f>[2]Trend_Trans!AS20</f>
        <v>2089.71788917602</v>
      </c>
      <c r="AU25" s="16">
        <f>[2]Trend_Trans!AT20</f>
        <v>2104.03518346998</v>
      </c>
      <c r="AV25" s="16">
        <f>[2]Trend_Trans!AU20</f>
        <v>2134.8045774325701</v>
      </c>
      <c r="AW25" s="16">
        <f>[2]Trend_Trans!AV20</f>
        <v>2198.2410538590698</v>
      </c>
      <c r="AX25" s="16">
        <f>[2]Trend_Trans!AW20</f>
        <v>2266.3578529623601</v>
      </c>
      <c r="AY25" s="16">
        <f>[2]Trend_Trans!AX20</f>
        <v>2308.8176017207202</v>
      </c>
      <c r="AZ25" s="16">
        <f>[2]Trend_Trans!AY20</f>
        <v>2317.4928074091499</v>
      </c>
      <c r="BA25" s="16">
        <f>[2]Trend_Trans!AZ20</f>
        <v>2312.71725649064</v>
      </c>
      <c r="BB25" s="16">
        <f>[2]Trend_Trans!BA20</f>
        <v>2317.7321097589902</v>
      </c>
      <c r="BC25" s="16">
        <f>[2]Trend_Trans!BB20</f>
        <v>2321.4168486885801</v>
      </c>
      <c r="BD25" s="16">
        <f>[2]Trend_Trans!BC20</f>
        <v>2320.85839527077</v>
      </c>
      <c r="BE25" s="16">
        <f>[2]Trend_Trans!BD20</f>
        <v>2312.85267909603</v>
      </c>
      <c r="BF25" s="16">
        <f>[2]Trend_Trans!BE20</f>
        <v>2307.2868427677199</v>
      </c>
    </row>
    <row r="26" spans="1:58" s="19" customFormat="1" ht="17.100000000000001" customHeight="1" x14ac:dyDescent="0.2">
      <c r="A26" s="41" t="s">
        <v>79</v>
      </c>
      <c r="B26" s="16"/>
      <c r="C26" s="16"/>
      <c r="D26" s="16">
        <f>[2]Trend_Trans!C21</f>
        <v>-118.958315476923</v>
      </c>
      <c r="E26" s="16">
        <f>[2]Trend_Trans!D21</f>
        <v>-30.964809507218501</v>
      </c>
      <c r="F26" s="16">
        <f>[2]Trend_Trans!E21</f>
        <v>45.9448670765915</v>
      </c>
      <c r="G26" s="16">
        <f>[2]Trend_Trans!F21</f>
        <v>94.912254074572004</v>
      </c>
      <c r="H26" s="16">
        <f>[2]Trend_Trans!G21</f>
        <v>157.313066976057</v>
      </c>
      <c r="I26" s="16">
        <f>[2]Trend_Trans!H21</f>
        <v>239.53730395026301</v>
      </c>
      <c r="J26" s="16">
        <f>[2]Trend_Trans!I21</f>
        <v>1012.20150510452</v>
      </c>
      <c r="K26" s="16">
        <f>[2]Trend_Trans!J21</f>
        <v>1026.78413919421</v>
      </c>
      <c r="L26" s="16">
        <f>[2]Trend_Trans!K21</f>
        <v>1050.0593302306199</v>
      </c>
      <c r="M26" s="16">
        <f>[2]Trend_Trans!L21</f>
        <v>932.80352948957</v>
      </c>
      <c r="N26" s="16">
        <f>[2]Trend_Trans!M21</f>
        <v>773.398454870965</v>
      </c>
      <c r="O26" s="16">
        <f>[2]Trend_Trans!N21</f>
        <v>716.41229302074998</v>
      </c>
      <c r="P26" s="16">
        <f>[2]Trend_Trans!O21</f>
        <v>681.689928612377</v>
      </c>
      <c r="Q26" s="16">
        <f>[2]Trend_Trans!P21</f>
        <v>707.15918677623699</v>
      </c>
      <c r="R26" s="16">
        <f>[2]Trend_Trans!Q21</f>
        <v>791.16852107979196</v>
      </c>
      <c r="S26" s="16">
        <f>[2]Trend_Trans!R21</f>
        <v>797.84871642412702</v>
      </c>
      <c r="T26" s="16">
        <f>[2]Trend_Trans!S21</f>
        <v>768.65380209729403</v>
      </c>
      <c r="U26" s="16">
        <f>[2]Trend_Trans!T21</f>
        <v>738.94296853832498</v>
      </c>
      <c r="V26" s="16">
        <f>[2]Trend_Trans!U21</f>
        <v>688.23751935330699</v>
      </c>
      <c r="W26" s="16">
        <f>[2]Trend_Trans!V21</f>
        <v>656.42857304985898</v>
      </c>
      <c r="X26" s="16">
        <f>[2]Trend_Trans!W21</f>
        <v>679.11559701862495</v>
      </c>
      <c r="Y26" s="16">
        <f>[2]Trend_Trans!X21</f>
        <v>751.53827825727797</v>
      </c>
      <c r="Z26" s="16">
        <f>[2]Trend_Trans!Y21</f>
        <v>837.91955949519502</v>
      </c>
      <c r="AA26" s="16">
        <f>[2]Trend_Trans!Z21</f>
        <v>818.429750768914</v>
      </c>
      <c r="AB26" s="16">
        <f>[2]Trend_Trans!AA21</f>
        <v>725.14168430945199</v>
      </c>
      <c r="AC26" s="16">
        <f>[2]Trend_Trans!AB21</f>
        <v>678.23790574008297</v>
      </c>
      <c r="AD26" s="16">
        <f>[2]Trend_Trans!AC21</f>
        <v>675.42274960533496</v>
      </c>
      <c r="AE26" s="16">
        <f>[2]Trend_Trans!AD21</f>
        <v>658.178639605949</v>
      </c>
      <c r="AF26" s="16">
        <f>[2]Trend_Trans!AE21</f>
        <v>673.37187600236496</v>
      </c>
      <c r="AG26" s="16">
        <f>[2]Trend_Trans!AF21</f>
        <v>706.45958065726404</v>
      </c>
      <c r="AH26" s="16">
        <f>[2]Trend_Trans!AG21</f>
        <v>687.96393689019203</v>
      </c>
      <c r="AI26" s="16">
        <f>[2]Trend_Trans!AH21</f>
        <v>651.84513507821703</v>
      </c>
      <c r="AJ26" s="16">
        <f>[2]Trend_Trans!AI21</f>
        <v>626.87317270026995</v>
      </c>
      <c r="AK26" s="16">
        <f>[2]Trend_Trans!AJ21</f>
        <v>581.06602269715097</v>
      </c>
      <c r="AL26" s="16">
        <f>[2]Trend_Trans!AK21</f>
        <v>552.73896471000796</v>
      </c>
      <c r="AM26" s="16">
        <f>[2]Trend_Trans!AL21</f>
        <v>580.58495361285202</v>
      </c>
      <c r="AN26" s="16">
        <f>[2]Trend_Trans!AM21</f>
        <v>620.35471904991198</v>
      </c>
      <c r="AO26" s="16">
        <f>[2]Trend_Trans!AN21</f>
        <v>637.58581099643197</v>
      </c>
      <c r="AP26" s="16">
        <f>[2]Trend_Trans!AO21</f>
        <v>656.49286475440101</v>
      </c>
      <c r="AQ26" s="16">
        <f>[2]Trend_Trans!AP21</f>
        <v>671.01507326253397</v>
      </c>
      <c r="AR26" s="16">
        <f>[2]Trend_Trans!AQ21</f>
        <v>638.50977383947804</v>
      </c>
      <c r="AS26" s="16">
        <f>[2]Trend_Trans!AR21</f>
        <v>626.03465641092396</v>
      </c>
      <c r="AT26" s="16">
        <f>[2]Trend_Trans!AS21</f>
        <v>700.82989183452196</v>
      </c>
      <c r="AU26" s="16">
        <f>[2]Trend_Trans!AT21</f>
        <v>819.36658290754201</v>
      </c>
      <c r="AV26" s="16">
        <f>[2]Trend_Trans!AU21</f>
        <v>871.53619595135501</v>
      </c>
      <c r="AW26" s="16">
        <f>[2]Trend_Trans!AV21</f>
        <v>801.55167719570295</v>
      </c>
      <c r="AX26" s="16">
        <f>[2]Trend_Trans!AW21</f>
        <v>666.69035792831801</v>
      </c>
      <c r="AY26" s="16">
        <f>[2]Trend_Trans!AX21</f>
        <v>570.55190945712695</v>
      </c>
      <c r="AZ26" s="16">
        <f>[2]Trend_Trans!AY21</f>
        <v>578.18673729230795</v>
      </c>
      <c r="BA26" s="16">
        <f>[2]Trend_Trans!AZ21</f>
        <v>691.22420012793498</v>
      </c>
      <c r="BB26" s="16">
        <f>[2]Trend_Trans!BA21</f>
        <v>812.72557635460601</v>
      </c>
      <c r="BC26" s="16">
        <f>[2]Trend_Trans!BB21</f>
        <v>888.71560108194899</v>
      </c>
      <c r="BD26" s="16">
        <f>[2]Trend_Trans!BC21</f>
        <v>981.482426884897</v>
      </c>
      <c r="BE26" s="16">
        <f>[2]Trend_Trans!BD21</f>
        <v>1088.71092781281</v>
      </c>
      <c r="BF26" s="16">
        <f>[2]Trend_Trans!BE21</f>
        <v>1176.8279088931799</v>
      </c>
    </row>
    <row r="27" spans="1:58" s="19" customFormat="1" ht="17.100000000000001" customHeight="1" x14ac:dyDescent="0.2">
      <c r="A27" s="41" t="s">
        <v>83</v>
      </c>
      <c r="B27" s="16"/>
      <c r="C27" s="16"/>
      <c r="D27" s="16">
        <f>[2]Trend_Trans!C22</f>
        <v>-6.4843853950337396</v>
      </c>
      <c r="E27" s="16">
        <f>[2]Trend_Trans!D22</f>
        <v>-0.79380641933954599</v>
      </c>
      <c r="F27" s="16">
        <f>[2]Trend_Trans!E22</f>
        <v>3.5521788669406398</v>
      </c>
      <c r="G27" s="16">
        <f>[2]Trend_Trans!F22</f>
        <v>1.8049984427365999</v>
      </c>
      <c r="H27" s="16">
        <f>[2]Trend_Trans!G22</f>
        <v>206.15640870379801</v>
      </c>
      <c r="I27" s="16">
        <f>[2]Trend_Trans!H22</f>
        <v>223.55242193426801</v>
      </c>
      <c r="J27" s="16">
        <f>[2]Trend_Trans!I22</f>
        <v>264.258326545263</v>
      </c>
      <c r="K27" s="16">
        <f>[2]Trend_Trans!J22</f>
        <v>321.33554854346602</v>
      </c>
      <c r="L27" s="16">
        <f>[2]Trend_Trans!K22</f>
        <v>381.50449813911302</v>
      </c>
      <c r="M27" s="16">
        <f>[2]Trend_Trans!L22</f>
        <v>431.03454890034601</v>
      </c>
      <c r="N27" s="16">
        <f>[2]Trend_Trans!M22</f>
        <v>462.87298544384601</v>
      </c>
      <c r="O27" s="16">
        <f>[2]Trend_Trans!N22</f>
        <v>473.77557562517097</v>
      </c>
      <c r="P27" s="16">
        <f>[2]Trend_Trans!O22</f>
        <v>461.96665833566198</v>
      </c>
      <c r="Q27" s="16">
        <f>[2]Trend_Trans!P22</f>
        <v>429.67607998902702</v>
      </c>
      <c r="R27" s="16">
        <f>[2]Trend_Trans!Q22</f>
        <v>388.35511184019703</v>
      </c>
      <c r="S27" s="16">
        <f>[2]Trend_Trans!R22</f>
        <v>354.78975699896898</v>
      </c>
      <c r="T27" s="16">
        <f>[2]Trend_Trans!S22</f>
        <v>334.923039264767</v>
      </c>
      <c r="U27" s="16">
        <f>[2]Trend_Trans!T22</f>
        <v>324.21958404447099</v>
      </c>
      <c r="V27" s="16">
        <f>[2]Trend_Trans!U22</f>
        <v>315.01922464338901</v>
      </c>
      <c r="W27" s="16">
        <f>[2]Trend_Trans!V22</f>
        <v>309.01723786760601</v>
      </c>
      <c r="X27" s="16">
        <f>[2]Trend_Trans!W22</f>
        <v>312.814994985949</v>
      </c>
      <c r="Y27" s="16">
        <f>[2]Trend_Trans!X22</f>
        <v>336.86965618073299</v>
      </c>
      <c r="Z27" s="16">
        <f>[2]Trend_Trans!Y22</f>
        <v>388.095399953124</v>
      </c>
      <c r="AA27" s="16">
        <f>[2]Trend_Trans!Z22</f>
        <v>461.051272353944</v>
      </c>
      <c r="AB27" s="16">
        <f>[2]Trend_Trans!AA22</f>
        <v>539.63995542972896</v>
      </c>
      <c r="AC27" s="16">
        <f>[2]Trend_Trans!AB22</f>
        <v>603.60586232701496</v>
      </c>
      <c r="AD27" s="16">
        <f>[2]Trend_Trans!AC22</f>
        <v>624.44190368602096</v>
      </c>
      <c r="AE27" s="16">
        <f>[2]Trend_Trans!AD22</f>
        <v>586.620027960264</v>
      </c>
      <c r="AF27" s="16">
        <f>[2]Trend_Trans!AE22</f>
        <v>514.07644408339502</v>
      </c>
      <c r="AG27" s="16">
        <f>[2]Trend_Trans!AF22</f>
        <v>443.46667310419502</v>
      </c>
      <c r="AH27" s="16">
        <f>[2]Trend_Trans!AG22</f>
        <v>402.86164317695801</v>
      </c>
      <c r="AI27" s="16">
        <f>[2]Trend_Trans!AH22</f>
        <v>403.76736117407199</v>
      </c>
      <c r="AJ27" s="16">
        <f>[2]Trend_Trans!AI22</f>
        <v>435.46963077044899</v>
      </c>
      <c r="AK27" s="16">
        <f>[2]Trend_Trans!AJ22</f>
        <v>470.75477455189599</v>
      </c>
      <c r="AL27" s="16">
        <f>[2]Trend_Trans!AK22</f>
        <v>494.02700942409598</v>
      </c>
      <c r="AM27" s="16">
        <f>[2]Trend_Trans!AL22</f>
        <v>497.58701192281899</v>
      </c>
      <c r="AN27" s="16">
        <f>[2]Trend_Trans!AM22</f>
        <v>489.55544758947099</v>
      </c>
      <c r="AO27" s="16">
        <f>[2]Trend_Trans!AN22</f>
        <v>489.14457871433001</v>
      </c>
      <c r="AP27" s="16">
        <f>[2]Trend_Trans!AO22</f>
        <v>505.88349538809001</v>
      </c>
      <c r="AQ27" s="16">
        <f>[2]Trend_Trans!AP22</f>
        <v>532.74417053735203</v>
      </c>
      <c r="AR27" s="16">
        <f>[2]Trend_Trans!AQ22</f>
        <v>557.54422544025704</v>
      </c>
      <c r="AS27" s="16">
        <f>[2]Trend_Trans!AR22</f>
        <v>580.55092350907898</v>
      </c>
      <c r="AT27" s="16">
        <f>[2]Trend_Trans!AS22</f>
        <v>608.07294962845594</v>
      </c>
      <c r="AU27" s="16">
        <f>[2]Trend_Trans!AT22</f>
        <v>635.94293376145094</v>
      </c>
      <c r="AV27" s="16">
        <f>[2]Trend_Trans!AU22</f>
        <v>649.89262056537598</v>
      </c>
      <c r="AW27" s="16">
        <f>[2]Trend_Trans!AV22</f>
        <v>647.06501615856303</v>
      </c>
      <c r="AX27" s="16">
        <f>[2]Trend_Trans!AW22</f>
        <v>635.64903759531705</v>
      </c>
      <c r="AY27" s="16">
        <f>[2]Trend_Trans!AX22</f>
        <v>639.86673227821302</v>
      </c>
      <c r="AZ27" s="16">
        <f>[2]Trend_Trans!AY22</f>
        <v>666.48925522561501</v>
      </c>
      <c r="BA27" s="16">
        <f>[2]Trend_Trans!AZ22</f>
        <v>698.23072227300304</v>
      </c>
      <c r="BB27" s="16">
        <f>[2]Trend_Trans!BA22</f>
        <v>723.16775553469995</v>
      </c>
      <c r="BC27" s="16">
        <f>[2]Trend_Trans!BB22</f>
        <v>738.87454093183806</v>
      </c>
      <c r="BD27" s="16">
        <f>[2]Trend_Trans!BC22</f>
        <v>752.54945917664804</v>
      </c>
      <c r="BE27" s="16">
        <f>[2]Trend_Trans!BD22</f>
        <v>772.48827868590797</v>
      </c>
      <c r="BF27" s="16">
        <f>[2]Trend_Trans!BE22</f>
        <v>795.52122409931599</v>
      </c>
    </row>
    <row r="28" spans="1:58" s="19" customFormat="1" ht="17.100000000000001" customHeight="1" x14ac:dyDescent="0.2">
      <c r="A28" s="41" t="s">
        <v>23</v>
      </c>
      <c r="B28" s="16"/>
      <c r="C28" s="16"/>
      <c r="D28" s="16">
        <f>[2]Trend_Trans!C23</f>
        <v>136.921153466465</v>
      </c>
      <c r="E28" s="16">
        <f>[2]Trend_Trans!D23</f>
        <v>165.32103742693101</v>
      </c>
      <c r="F28" s="16">
        <f>[2]Trend_Trans!E23</f>
        <v>193.436498334889</v>
      </c>
      <c r="G28" s="16">
        <f>[2]Trend_Trans!F23</f>
        <v>208.34130337520099</v>
      </c>
      <c r="H28" s="16">
        <f>[2]Trend_Trans!G23</f>
        <v>209.41415670196301</v>
      </c>
      <c r="I28" s="16">
        <f>[2]Trend_Trans!H23</f>
        <v>219.34350018110499</v>
      </c>
      <c r="J28" s="16">
        <f>[2]Trend_Trans!I23</f>
        <v>244.95398128247399</v>
      </c>
      <c r="K28" s="16">
        <f>[2]Trend_Trans!J23</f>
        <v>281.45556695913001</v>
      </c>
      <c r="L28" s="16">
        <f>[2]Trend_Trans!K23</f>
        <v>313.35928233076601</v>
      </c>
      <c r="M28" s="16">
        <f>[2]Trend_Trans!L23</f>
        <v>325.247942211056</v>
      </c>
      <c r="N28" s="16">
        <f>[2]Trend_Trans!M23</f>
        <v>316.78759945016998</v>
      </c>
      <c r="O28" s="16">
        <f>[2]Trend_Trans!N23</f>
        <v>306.16809538317102</v>
      </c>
      <c r="P28" s="16">
        <f>[2]Trend_Trans!O23</f>
        <v>300.84322705074101</v>
      </c>
      <c r="Q28" s="16">
        <f>[2]Trend_Trans!P23</f>
        <v>294.34321689641803</v>
      </c>
      <c r="R28" s="16">
        <f>[2]Trend_Trans!Q23</f>
        <v>288.85506049472002</v>
      </c>
      <c r="S28" s="16">
        <f>[2]Trend_Trans!R23</f>
        <v>291.06524887595998</v>
      </c>
      <c r="T28" s="16">
        <f>[2]Trend_Trans!S23</f>
        <v>295.08377405139998</v>
      </c>
      <c r="U28" s="16">
        <f>[2]Trend_Trans!T23</f>
        <v>295.60538444361299</v>
      </c>
      <c r="V28" s="16">
        <f>[2]Trend_Trans!U23</f>
        <v>297.19164154755703</v>
      </c>
      <c r="W28" s="16">
        <f>[2]Trend_Trans!V23</f>
        <v>286.30480070478899</v>
      </c>
      <c r="X28" s="16">
        <f>[2]Trend_Trans!W23</f>
        <v>267.28431237438002</v>
      </c>
      <c r="Y28" s="16">
        <f>[2]Trend_Trans!X23</f>
        <v>274.21756621559899</v>
      </c>
      <c r="Z28" s="16">
        <f>[2]Trend_Trans!Y23</f>
        <v>308.94534927630701</v>
      </c>
      <c r="AA28" s="16">
        <f>[2]Trend_Trans!Z23</f>
        <v>353.02751698788501</v>
      </c>
      <c r="AB28" s="16">
        <f>[2]Trend_Trans!AA23</f>
        <v>406.02858574219402</v>
      </c>
      <c r="AC28" s="16">
        <f>[2]Trend_Trans!AB23</f>
        <v>458.418452744776</v>
      </c>
      <c r="AD28" s="16">
        <f>[2]Trend_Trans!AC23</f>
        <v>484.05381731186702</v>
      </c>
      <c r="AE28" s="16">
        <f>[2]Trend_Trans!AD23</f>
        <v>490.86020421998597</v>
      </c>
      <c r="AF28" s="16">
        <f>[2]Trend_Trans!AE23</f>
        <v>501.638029988114</v>
      </c>
      <c r="AG28" s="16">
        <f>[2]Trend_Trans!AF23</f>
        <v>515.526077887209</v>
      </c>
      <c r="AH28" s="16">
        <f>[2]Trend_Trans!AG23</f>
        <v>539.90198450327603</v>
      </c>
      <c r="AI28" s="16">
        <f>[2]Trend_Trans!AH23</f>
        <v>575.08065059550597</v>
      </c>
      <c r="AJ28" s="16">
        <f>[2]Trend_Trans!AI23</f>
        <v>610.03329649624402</v>
      </c>
      <c r="AK28" s="16">
        <f>[2]Trend_Trans!AJ23</f>
        <v>640.23361817533305</v>
      </c>
      <c r="AL28" s="16">
        <f>[2]Trend_Trans!AK23</f>
        <v>689.83516509103697</v>
      </c>
      <c r="AM28" s="16">
        <f>[2]Trend_Trans!AL23</f>
        <v>739.86314057732295</v>
      </c>
      <c r="AN28" s="16">
        <f>[2]Trend_Trans!AM23</f>
        <v>768.50293398527594</v>
      </c>
      <c r="AO28" s="16">
        <f>[2]Trend_Trans!AN23</f>
        <v>772.43846952655201</v>
      </c>
      <c r="AP28" s="16">
        <f>[2]Trend_Trans!AO23</f>
        <v>763.13425723858802</v>
      </c>
      <c r="AQ28" s="16">
        <f>[2]Trend_Trans!AP23</f>
        <v>754.94997837517894</v>
      </c>
      <c r="AR28" s="16">
        <f>[2]Trend_Trans!AQ23</f>
        <v>761.73249219556703</v>
      </c>
      <c r="AS28" s="16">
        <f>[2]Trend_Trans!AR23</f>
        <v>784.21384470054397</v>
      </c>
      <c r="AT28" s="16">
        <f>[2]Trend_Trans!AS23</f>
        <v>817.66116694111201</v>
      </c>
      <c r="AU28" s="16">
        <f>[2]Trend_Trans!AT23</f>
        <v>865.95307800675198</v>
      </c>
      <c r="AV28" s="16">
        <f>[2]Trend_Trans!AU23</f>
        <v>919.76918298747296</v>
      </c>
      <c r="AW28" s="16">
        <f>[2]Trend_Trans!AV23</f>
        <v>960.32215124611503</v>
      </c>
      <c r="AX28" s="16">
        <f>[2]Trend_Trans!AW23</f>
        <v>977.241717313697</v>
      </c>
      <c r="AY28" s="16">
        <f>[2]Trend_Trans!AX23</f>
        <v>1013.17428240124</v>
      </c>
      <c r="AZ28" s="16">
        <f>[2]Trend_Trans!AY23</f>
        <v>1074.4826513307801</v>
      </c>
      <c r="BA28" s="16">
        <f>[2]Trend_Trans!AZ23</f>
        <v>1142.1566530775101</v>
      </c>
      <c r="BB28" s="16">
        <f>[2]Trend_Trans!BA23</f>
        <v>1204.92789172989</v>
      </c>
      <c r="BC28" s="16">
        <f>[2]Trend_Trans!BB23</f>
        <v>1232.2390028428499</v>
      </c>
      <c r="BD28" s="16">
        <f>[2]Trend_Trans!BC23</f>
        <v>1217.5141728603201</v>
      </c>
      <c r="BE28" s="16">
        <f>[2]Trend_Trans!BD23</f>
        <v>1208.0434653180801</v>
      </c>
      <c r="BF28" s="16">
        <f>[2]Trend_Trans!BE23</f>
        <v>1210.9887895827301</v>
      </c>
    </row>
    <row r="29" spans="1:58" s="19" customFormat="1" ht="17.100000000000001" customHeight="1" x14ac:dyDescent="0.2">
      <c r="A29" s="41" t="s">
        <v>24</v>
      </c>
      <c r="B29" s="16"/>
      <c r="C29" s="16"/>
      <c r="D29" s="16">
        <f>[2]Trend_Trans!C24</f>
        <v>513.55691410596</v>
      </c>
      <c r="E29" s="16">
        <f>[2]Trend_Trans!D24</f>
        <v>499.53808621700699</v>
      </c>
      <c r="F29" s="16">
        <f>[2]Trend_Trans!E24</f>
        <v>487.57026554388</v>
      </c>
      <c r="G29" s="16">
        <f>[2]Trend_Trans!F24</f>
        <v>483.59644007367001</v>
      </c>
      <c r="H29" s="16">
        <f>[2]Trend_Trans!G24</f>
        <v>499.75228774168198</v>
      </c>
      <c r="I29" s="16">
        <f>[2]Trend_Trans!H24</f>
        <v>523.73380335724505</v>
      </c>
      <c r="J29" s="16">
        <f>[2]Trend_Trans!I24</f>
        <v>534.27386183891997</v>
      </c>
      <c r="K29" s="16">
        <f>[2]Trend_Trans!J24</f>
        <v>539.84662279359702</v>
      </c>
      <c r="L29" s="16">
        <f>[2]Trend_Trans!K24</f>
        <v>731.49639894932295</v>
      </c>
      <c r="M29" s="16">
        <f>[2]Trend_Trans!L24</f>
        <v>709.606924844486</v>
      </c>
      <c r="N29" s="16">
        <f>[2]Trend_Trans!M24</f>
        <v>623.83371840520101</v>
      </c>
      <c r="O29" s="16">
        <f>[2]Trend_Trans!N24</f>
        <v>473.91629856089997</v>
      </c>
      <c r="P29" s="16">
        <f>[2]Trend_Trans!O24</f>
        <v>349.73518959434102</v>
      </c>
      <c r="Q29" s="16">
        <f>[2]Trend_Trans!P24</f>
        <v>429.76345939144301</v>
      </c>
      <c r="R29" s="16">
        <f>[2]Trend_Trans!Q24</f>
        <v>829.20722115052502</v>
      </c>
      <c r="S29" s="16">
        <f>[2]Trend_Trans!R24</f>
        <v>1464.6471177116</v>
      </c>
      <c r="T29" s="16">
        <f>[2]Trend_Trans!S24</f>
        <v>2068.3348667014502</v>
      </c>
      <c r="U29" s="16">
        <f>[2]Trend_Trans!T24</f>
        <v>2371.55645220517</v>
      </c>
      <c r="V29" s="16">
        <f>[2]Trend_Trans!U24</f>
        <v>2300.6365018381398</v>
      </c>
      <c r="W29" s="16">
        <f>[2]Trend_Trans!V24</f>
        <v>1997.6066769501299</v>
      </c>
      <c r="X29" s="16">
        <f>[2]Trend_Trans!W24</f>
        <v>-6273.5003060720301</v>
      </c>
      <c r="Y29" s="16">
        <f>[2]Trend_Trans!X24</f>
        <v>-6440.80671928006</v>
      </c>
      <c r="Z29" s="16">
        <f>[2]Trend_Trans!Y24</f>
        <v>1690.32347160015</v>
      </c>
      <c r="AA29" s="16">
        <f>[2]Trend_Trans!Z24</f>
        <v>1884.3983917115199</v>
      </c>
      <c r="AB29" s="16">
        <f>[2]Trend_Trans!AA24</f>
        <v>716.63635119257901</v>
      </c>
      <c r="AC29" s="16">
        <f>[2]Trend_Trans!AB24</f>
        <v>992.36174039311197</v>
      </c>
      <c r="AD29" s="16">
        <f>[2]Trend_Trans!AC24</f>
        <v>1186.4115571529601</v>
      </c>
      <c r="AE29" s="16">
        <f>[2]Trend_Trans!AD24</f>
        <v>1269.7580669588201</v>
      </c>
      <c r="AF29" s="16">
        <f>[2]Trend_Trans!AE24</f>
        <v>1270.55191287139</v>
      </c>
      <c r="AG29" s="16">
        <f>[2]Trend_Trans!AF24</f>
        <v>1226.62184080067</v>
      </c>
      <c r="AH29" s="16">
        <f>[2]Trend_Trans!AG24</f>
        <v>1185.206759677</v>
      </c>
      <c r="AI29" s="16">
        <f>[2]Trend_Trans!AH24</f>
        <v>1174.38108515514</v>
      </c>
      <c r="AJ29" s="16">
        <f>[2]Trend_Trans!AI24</f>
        <v>1178.3491521333101</v>
      </c>
      <c r="AK29" s="16">
        <f>[2]Trend_Trans!AJ24</f>
        <v>1179.2457732457999</v>
      </c>
      <c r="AL29" s="16">
        <f>[2]Trend_Trans!AK24</f>
        <v>1191.50589156093</v>
      </c>
      <c r="AM29" s="16">
        <f>[2]Trend_Trans!AL24</f>
        <v>1232.54286065719</v>
      </c>
      <c r="AN29" s="16">
        <f>[2]Trend_Trans!AM24</f>
        <v>1281.6589203195199</v>
      </c>
      <c r="AO29" s="16">
        <f>[2]Trend_Trans!AN24</f>
        <v>1314.19070877425</v>
      </c>
      <c r="AP29" s="16">
        <f>[2]Trend_Trans!AO24</f>
        <v>1341.07796451575</v>
      </c>
      <c r="AQ29" s="16">
        <f>[2]Trend_Trans!AP24</f>
        <v>1389.77228940281</v>
      </c>
      <c r="AR29" s="16">
        <f>[2]Trend_Trans!AQ24</f>
        <v>1447.2373160843099</v>
      </c>
      <c r="AS29" s="16">
        <f>[2]Trend_Trans!AR24</f>
        <v>1471.11317026406</v>
      </c>
      <c r="AT29" s="16">
        <f>[2]Trend_Trans!AS24</f>
        <v>1448.83485175948</v>
      </c>
      <c r="AU29" s="16">
        <f>[2]Trend_Trans!AT24</f>
        <v>1430.4580402275601</v>
      </c>
      <c r="AV29" s="16">
        <f>[2]Trend_Trans!AU24</f>
        <v>1449.2203583175699</v>
      </c>
      <c r="AW29" s="16">
        <f>[2]Trend_Trans!AV24</f>
        <v>1481.3640193388301</v>
      </c>
      <c r="AX29" s="16">
        <f>[2]Trend_Trans!AW24</f>
        <v>1458.17356595417</v>
      </c>
      <c r="AY29" s="16">
        <f>[2]Trend_Trans!AX24</f>
        <v>1351.9308846362801</v>
      </c>
      <c r="AZ29" s="16">
        <f>[2]Trend_Trans!AY24</f>
        <v>1247.2700823569501</v>
      </c>
      <c r="BA29" s="16">
        <f>[2]Trend_Trans!AZ24</f>
        <v>1271.9251320496701</v>
      </c>
      <c r="BB29" s="16">
        <f>[2]Trend_Trans!BA24</f>
        <v>1432.78977341929</v>
      </c>
      <c r="BC29" s="16">
        <f>[2]Trend_Trans!BB24</f>
        <v>1619.6681457178199</v>
      </c>
      <c r="BD29" s="16">
        <f>[2]Trend_Trans!BC24</f>
        <v>1728.3117802618201</v>
      </c>
      <c r="BE29" s="16">
        <f>[2]Trend_Trans!BD24</f>
        <v>1706.2956749715599</v>
      </c>
      <c r="BF29" s="16">
        <f>[2]Trend_Trans!BE24</f>
        <v>1634.24719510399</v>
      </c>
    </row>
    <row r="30" spans="1:58" s="19" customFormat="1" ht="17.100000000000001" customHeight="1" x14ac:dyDescent="0.2">
      <c r="A30" s="41" t="s">
        <v>80</v>
      </c>
      <c r="B30" s="16"/>
      <c r="C30" s="16"/>
      <c r="D30" s="16">
        <f>[2]Trend_Trans!C25</f>
        <v>400.25977619477999</v>
      </c>
      <c r="E30" s="16">
        <f>[2]Trend_Trans!D25</f>
        <v>412.98994130929998</v>
      </c>
      <c r="F30" s="16">
        <f>[2]Trend_Trans!E25</f>
        <v>423.47355077914398</v>
      </c>
      <c r="G30" s="16">
        <f>[2]Trend_Trans!F25</f>
        <v>433.33903076789898</v>
      </c>
      <c r="H30" s="16">
        <f>[2]Trend_Trans!G25</f>
        <v>445.41925499531601</v>
      </c>
      <c r="I30" s="16">
        <f>[2]Trend_Trans!H25</f>
        <v>455.35326563219201</v>
      </c>
      <c r="J30" s="16">
        <f>[2]Trend_Trans!I25</f>
        <v>466.60521866901098</v>
      </c>
      <c r="K30" s="16">
        <f>[2]Trend_Trans!J25</f>
        <v>480.39460448718802</v>
      </c>
      <c r="L30" s="16">
        <f>[2]Trend_Trans!K25</f>
        <v>496.27407379576903</v>
      </c>
      <c r="M30" s="16">
        <f>[2]Trend_Trans!L25</f>
        <v>509.83758012584599</v>
      </c>
      <c r="N30" s="16">
        <f>[2]Trend_Trans!M25</f>
        <v>511.65722339379698</v>
      </c>
      <c r="O30" s="16">
        <f>[2]Trend_Trans!N25</f>
        <v>516.65138387509296</v>
      </c>
      <c r="P30" s="16">
        <f>[2]Trend_Trans!O25</f>
        <v>532.03484840500198</v>
      </c>
      <c r="Q30" s="16">
        <f>[2]Trend_Trans!P25</f>
        <v>549.41475075842504</v>
      </c>
      <c r="R30" s="16">
        <f>[2]Trend_Trans!Q25</f>
        <v>556.92126929720905</v>
      </c>
      <c r="S30" s="16">
        <f>[2]Trend_Trans!R25</f>
        <v>567.72024886424595</v>
      </c>
      <c r="T30" s="16">
        <f>[2]Trend_Trans!S25</f>
        <v>583.55580600388396</v>
      </c>
      <c r="U30" s="16">
        <f>[2]Trend_Trans!T25</f>
        <v>594.56647575719603</v>
      </c>
      <c r="V30" s="16">
        <f>[2]Trend_Trans!U25</f>
        <v>603.16301472353803</v>
      </c>
      <c r="W30" s="16">
        <f>[2]Trend_Trans!V25</f>
        <v>601.01692284640001</v>
      </c>
      <c r="X30" s="16">
        <f>[2]Trend_Trans!W25</f>
        <v>584.86074612108996</v>
      </c>
      <c r="Y30" s="16">
        <f>[2]Trend_Trans!X25</f>
        <v>588.08023248323798</v>
      </c>
      <c r="Z30" s="16">
        <f>[2]Trend_Trans!Y25</f>
        <v>622.88089513865896</v>
      </c>
      <c r="AA30" s="16">
        <f>[2]Trend_Trans!Z25</f>
        <v>652.81892188111897</v>
      </c>
      <c r="AB30" s="16">
        <f>[2]Trend_Trans!AA25</f>
        <v>683.00001351273102</v>
      </c>
      <c r="AC30" s="16">
        <f>[2]Trend_Trans!AB25</f>
        <v>729.87429951924901</v>
      </c>
      <c r="AD30" s="16">
        <f>[2]Trend_Trans!AC25</f>
        <v>777.197169227117</v>
      </c>
      <c r="AE30" s="16">
        <f>[2]Trend_Trans!AD25</f>
        <v>800.97316386261696</v>
      </c>
      <c r="AF30" s="16">
        <f>[2]Trend_Trans!AE25</f>
        <v>804.98100218629202</v>
      </c>
      <c r="AG30" s="16">
        <f>[2]Trend_Trans!AF25</f>
        <v>796.25065546292899</v>
      </c>
      <c r="AH30" s="16">
        <f>[2]Trend_Trans!AG25</f>
        <v>786.01380905057499</v>
      </c>
      <c r="AI30" s="16">
        <f>[2]Trend_Trans!AH25</f>
        <v>782.63904330450305</v>
      </c>
      <c r="AJ30" s="16">
        <f>[2]Trend_Trans!AI25</f>
        <v>787.63512677682797</v>
      </c>
      <c r="AK30" s="16">
        <f>[2]Trend_Trans!AJ25</f>
        <v>799.55562171432405</v>
      </c>
      <c r="AL30" s="16">
        <f>[2]Trend_Trans!AK25</f>
        <v>836.75146191941496</v>
      </c>
      <c r="AM30" s="16">
        <f>[2]Trend_Trans!AL25</f>
        <v>897.21663003499305</v>
      </c>
      <c r="AN30" s="16">
        <f>[2]Trend_Trans!AM25</f>
        <v>953.64470723597299</v>
      </c>
      <c r="AO30" s="16">
        <f>[2]Trend_Trans!AN25</f>
        <v>995.61806091399001</v>
      </c>
      <c r="AP30" s="16">
        <f>[2]Trend_Trans!AO25</f>
        <v>1019.96141697015</v>
      </c>
      <c r="AQ30" s="16">
        <f>[2]Trend_Trans!AP25</f>
        <v>1039.8832097966499</v>
      </c>
      <c r="AR30" s="16">
        <f>[2]Trend_Trans!AQ25</f>
        <v>1054.47769948056</v>
      </c>
      <c r="AS30" s="16">
        <f>[2]Trend_Trans!AR25</f>
        <v>1064.33333106494</v>
      </c>
      <c r="AT30" s="16">
        <f>[2]Trend_Trans!AS25</f>
        <v>1079.13332126155</v>
      </c>
      <c r="AU30" s="16">
        <f>[2]Trend_Trans!AT25</f>
        <v>1100.4776149501799</v>
      </c>
      <c r="AV30" s="16">
        <f>[2]Trend_Trans!AU25</f>
        <v>1114.38553750707</v>
      </c>
      <c r="AW30" s="16">
        <f>[2]Trend_Trans!AV25</f>
        <v>1131.5808281383499</v>
      </c>
      <c r="AX30" s="16">
        <f>[2]Trend_Trans!AW25</f>
        <v>1158.1049273725901</v>
      </c>
      <c r="AY30" s="16">
        <f>[2]Trend_Trans!AX25</f>
        <v>1210.11234313356</v>
      </c>
      <c r="AZ30" s="16">
        <f>[2]Trend_Trans!AY25</f>
        <v>1268.8821999228901</v>
      </c>
      <c r="BA30" s="16">
        <f>[2]Trend_Trans!AZ25</f>
        <v>1283.6863837348401</v>
      </c>
      <c r="BB30" s="16">
        <f>[2]Trend_Trans!BA25</f>
        <v>1258.7364549241299</v>
      </c>
      <c r="BC30" s="16">
        <f>[2]Trend_Trans!BB25</f>
        <v>1240.76300830439</v>
      </c>
      <c r="BD30" s="16">
        <f>[2]Trend_Trans!BC25</f>
        <v>1254.93688470249</v>
      </c>
      <c r="BE30" s="16">
        <f>[2]Trend_Trans!BD25</f>
        <v>1291.0344187076701</v>
      </c>
      <c r="BF30" s="16">
        <f>[2]Trend_Trans!BE25</f>
        <v>1328.4450091415199</v>
      </c>
    </row>
    <row r="31" spans="1:58" s="19" customFormat="1" ht="17.100000000000001" customHeight="1" x14ac:dyDescent="0.2">
      <c r="A31" s="41" t="s">
        <v>81</v>
      </c>
      <c r="B31" s="16"/>
      <c r="C31" s="16"/>
      <c r="D31" s="16">
        <f>[2]Trend_Trans!C26</f>
        <v>-0.21707561077606</v>
      </c>
      <c r="E31" s="16">
        <f>[2]Trend_Trans!D26</f>
        <v>-1.2532143493523999</v>
      </c>
      <c r="F31" s="16">
        <f>[2]Trend_Trans!E26</f>
        <v>0.26798705374112702</v>
      </c>
      <c r="G31" s="16">
        <f>[2]Trend_Trans!F26</f>
        <v>6.5353596294800296</v>
      </c>
      <c r="H31" s="16">
        <f>[2]Trend_Trans!G26</f>
        <v>12.0767699890907</v>
      </c>
      <c r="I31" s="16">
        <f>[2]Trend_Trans!H26</f>
        <v>16.345214153434</v>
      </c>
      <c r="J31" s="16">
        <f>[2]Trend_Trans!I26</f>
        <v>21.2364292426997</v>
      </c>
      <c r="K31" s="16">
        <f>[2]Trend_Trans!J26</f>
        <v>26.3932007919596</v>
      </c>
      <c r="L31" s="16">
        <f>[2]Trend_Trans!K26</f>
        <v>32.1638467916382</v>
      </c>
      <c r="M31" s="16">
        <f>[2]Trend_Trans!L26</f>
        <v>37.797550311979897</v>
      </c>
      <c r="N31" s="16">
        <f>[2]Trend_Trans!M26</f>
        <v>9.6087178542283596</v>
      </c>
      <c r="O31" s="16">
        <f>[2]Trend_Trans!N26</f>
        <v>12.677267839043999</v>
      </c>
      <c r="P31" s="16">
        <f>[2]Trend_Trans!O26</f>
        <v>18.350660409792201</v>
      </c>
      <c r="Q31" s="16">
        <f>[2]Trend_Trans!P26</f>
        <v>26.0341788446589</v>
      </c>
      <c r="R31" s="16">
        <f>[2]Trend_Trans!Q26</f>
        <v>31.1128513720009</v>
      </c>
      <c r="S31" s="16">
        <f>[2]Trend_Trans!R26</f>
        <v>31.453372910082098</v>
      </c>
      <c r="T31" s="16">
        <f>[2]Trend_Trans!S26</f>
        <v>29.488759272359701</v>
      </c>
      <c r="U31" s="16">
        <f>[2]Trend_Trans!T26</f>
        <v>25.3871851764703</v>
      </c>
      <c r="V31" s="16">
        <f>[2]Trend_Trans!U26</f>
        <v>22.662613175711801</v>
      </c>
      <c r="W31" s="16">
        <f>[2]Trend_Trans!V26</f>
        <v>23.146897327910398</v>
      </c>
      <c r="X31" s="16">
        <f>[2]Trend_Trans!W26</f>
        <v>25.0909837270416</v>
      </c>
      <c r="Y31" s="16">
        <f>[2]Trend_Trans!X26</f>
        <v>28.024306856723399</v>
      </c>
      <c r="Z31" s="16">
        <f>[2]Trend_Trans!Y26</f>
        <v>31.520260655081302</v>
      </c>
      <c r="AA31" s="16">
        <f>[2]Trend_Trans!Z26</f>
        <v>32.723121546766201</v>
      </c>
      <c r="AB31" s="16">
        <f>[2]Trend_Trans!AA26</f>
        <v>31.9632030384285</v>
      </c>
      <c r="AC31" s="16">
        <f>[2]Trend_Trans!AB26</f>
        <v>30.877083587556001</v>
      </c>
      <c r="AD31" s="16">
        <f>[2]Trend_Trans!AC26</f>
        <v>31.9825600698004</v>
      </c>
      <c r="AE31" s="16">
        <f>[2]Trend_Trans!AD26</f>
        <v>32.9792934379619</v>
      </c>
      <c r="AF31" s="16">
        <f>[2]Trend_Trans!AE26</f>
        <v>32.112943820572497</v>
      </c>
      <c r="AG31" s="16">
        <f>[2]Trend_Trans!AF26</f>
        <v>31.1005747453782</v>
      </c>
      <c r="AH31" s="16">
        <f>[2]Trend_Trans!AG26</f>
        <v>29.048510039686601</v>
      </c>
      <c r="AI31" s="16">
        <f>[2]Trend_Trans!AH26</f>
        <v>25.566127480958901</v>
      </c>
      <c r="AJ31" s="16">
        <f>[2]Trend_Trans!AI26</f>
        <v>24.4111788493686</v>
      </c>
      <c r="AK31" s="16">
        <f>[2]Trend_Trans!AJ26</f>
        <v>26.3767690193107</v>
      </c>
      <c r="AL31" s="16">
        <f>[2]Trend_Trans!AK26</f>
        <v>32.0493097335358</v>
      </c>
      <c r="AM31" s="16">
        <f>[2]Trend_Trans!AL26</f>
        <v>40.105121284141397</v>
      </c>
      <c r="AN31" s="16">
        <f>[2]Trend_Trans!AM26</f>
        <v>47.557804664931197</v>
      </c>
      <c r="AO31" s="16">
        <f>[2]Trend_Trans!AN26</f>
        <v>53.430783337842499</v>
      </c>
      <c r="AP31" s="16">
        <f>[2]Trend_Trans!AO26</f>
        <v>58.3712667021654</v>
      </c>
      <c r="AQ31" s="16">
        <f>[2]Trend_Trans!AP26</f>
        <v>62.000734164275499</v>
      </c>
      <c r="AR31" s="16">
        <f>[2]Trend_Trans!AQ26</f>
        <v>62.075796650451601</v>
      </c>
      <c r="AS31" s="16">
        <f>[2]Trend_Trans!AR26</f>
        <v>61.201380954915201</v>
      </c>
      <c r="AT31" s="16">
        <f>[2]Trend_Trans!AS26</f>
        <v>62.047792729012599</v>
      </c>
      <c r="AU31" s="16">
        <f>[2]Trend_Trans!AT26</f>
        <v>65.323482268774896</v>
      </c>
      <c r="AV31" s="16">
        <f>[2]Trend_Trans!AU26</f>
        <v>67.343503992021198</v>
      </c>
      <c r="AW31" s="16">
        <f>[2]Trend_Trans!AV26</f>
        <v>68.146033962154505</v>
      </c>
      <c r="AX31" s="16">
        <f>[2]Trend_Trans!AW26</f>
        <v>62.3284460487017</v>
      </c>
      <c r="AY31" s="16">
        <f>[2]Trend_Trans!AX26</f>
        <v>53.880139340083097</v>
      </c>
      <c r="AZ31" s="16">
        <f>[2]Trend_Trans!AY26</f>
        <v>50.094247874105697</v>
      </c>
      <c r="BA31" s="16">
        <f>[2]Trend_Trans!AZ26</f>
        <v>52.072127030893199</v>
      </c>
      <c r="BB31" s="16">
        <f>[2]Trend_Trans!BA26</f>
        <v>58.068410823934002</v>
      </c>
      <c r="BC31" s="16">
        <f>[2]Trend_Trans!BB26</f>
        <v>67.777369817349793</v>
      </c>
      <c r="BD31" s="16">
        <f>[2]Trend_Trans!BC26</f>
        <v>75.070635332936007</v>
      </c>
      <c r="BE31" s="16">
        <f>[2]Trend_Trans!BD26</f>
        <v>70.747838598658603</v>
      </c>
      <c r="BF31" s="16">
        <f>[2]Trend_Trans!BE26</f>
        <v>61.905672649471597</v>
      </c>
    </row>
    <row r="32" spans="1:58" s="19" customFormat="1" ht="17.100000000000001" customHeight="1" x14ac:dyDescent="0.2">
      <c r="A32" s="41" t="s">
        <v>27</v>
      </c>
      <c r="B32" s="16"/>
      <c r="C32" s="16"/>
      <c r="D32" s="16">
        <f>[2]Trend_Trans!C27</f>
        <v>260.75366932082397</v>
      </c>
      <c r="E32" s="16">
        <f>[2]Trend_Trans!D27</f>
        <v>259.80926912150699</v>
      </c>
      <c r="F32" s="16">
        <f>[2]Trend_Trans!E27</f>
        <v>268.36417601771802</v>
      </c>
      <c r="G32" s="16">
        <f>[2]Trend_Trans!F27</f>
        <v>285.518442303634</v>
      </c>
      <c r="H32" s="16">
        <f>[2]Trend_Trans!G27</f>
        <v>293.795350169372</v>
      </c>
      <c r="I32" s="16">
        <f>[2]Trend_Trans!H27</f>
        <v>293.47510375883797</v>
      </c>
      <c r="J32" s="16">
        <f>[2]Trend_Trans!I27</f>
        <v>295.75545934335003</v>
      </c>
      <c r="K32" s="16">
        <f>[2]Trend_Trans!J27</f>
        <v>297.61007171286798</v>
      </c>
      <c r="L32" s="16">
        <f>[2]Trend_Trans!K27</f>
        <v>301.24983937864198</v>
      </c>
      <c r="M32" s="16">
        <f>[2]Trend_Trans!L27</f>
        <v>306.59502635766199</v>
      </c>
      <c r="N32" s="16">
        <f>[2]Trend_Trans!M27</f>
        <v>311.57606718395499</v>
      </c>
      <c r="O32" s="16">
        <f>[2]Trend_Trans!N27</f>
        <v>324.02443889337798</v>
      </c>
      <c r="P32" s="16">
        <f>[2]Trend_Trans!O27</f>
        <v>344.79598082636898</v>
      </c>
      <c r="Q32" s="16">
        <f>[2]Trend_Trans!P27</f>
        <v>363.87167056880298</v>
      </c>
      <c r="R32" s="16">
        <f>[2]Trend_Trans!Q27</f>
        <v>370.19048945746698</v>
      </c>
      <c r="S32" s="16">
        <f>[2]Trend_Trans!R27</f>
        <v>366.27853248815001</v>
      </c>
      <c r="T32" s="16">
        <f>[2]Trend_Trans!S27</f>
        <v>370.94367095104099</v>
      </c>
      <c r="U32" s="16">
        <f>[2]Trend_Trans!T27</f>
        <v>388.10467424633401</v>
      </c>
      <c r="V32" s="16">
        <f>[2]Trend_Trans!U27</f>
        <v>409.83407215898097</v>
      </c>
      <c r="W32" s="16">
        <f>[2]Trend_Trans!V27</f>
        <v>432.716350086332</v>
      </c>
      <c r="X32" s="16">
        <f>[2]Trend_Trans!W27</f>
        <v>455.88525766563902</v>
      </c>
      <c r="Y32" s="16">
        <f>[2]Trend_Trans!X27</f>
        <v>480.30303514812101</v>
      </c>
      <c r="Z32" s="16">
        <f>[2]Trend_Trans!Y27</f>
        <v>506.80373538721398</v>
      </c>
      <c r="AA32" s="16">
        <f>[2]Trend_Trans!Z27</f>
        <v>524.10683982644002</v>
      </c>
      <c r="AB32" s="16">
        <f>[2]Trend_Trans!AA27</f>
        <v>531.63021261836104</v>
      </c>
      <c r="AC32" s="16">
        <f>[2]Trend_Trans!AB27</f>
        <v>551.32114506278003</v>
      </c>
      <c r="AD32" s="16">
        <f>[2]Trend_Trans!AC27</f>
        <v>585.861320344305</v>
      </c>
      <c r="AE32" s="16">
        <f>[2]Trend_Trans!AD27</f>
        <v>622.08030605652505</v>
      </c>
      <c r="AF32" s="16">
        <f>[2]Trend_Trans!AE27</f>
        <v>651.66152661993499</v>
      </c>
      <c r="AG32" s="16">
        <f>[2]Trend_Trans!AF27</f>
        <v>673.05623546756101</v>
      </c>
      <c r="AH32" s="16">
        <f>[2]Trend_Trans!AG27</f>
        <v>691.21768949830596</v>
      </c>
      <c r="AI32" s="16">
        <f>[2]Trend_Trans!AH27</f>
        <v>715.25314476788901</v>
      </c>
      <c r="AJ32" s="16">
        <f>[2]Trend_Trans!AI27</f>
        <v>737.11001288477803</v>
      </c>
      <c r="AK32" s="16">
        <f>[2]Trend_Trans!AJ27</f>
        <v>751.43941326689605</v>
      </c>
      <c r="AL32" s="16">
        <f>[2]Trend_Trans!AK27</f>
        <v>755.52887279375295</v>
      </c>
      <c r="AM32" s="16">
        <f>[2]Trend_Trans!AL27</f>
        <v>747.71123277987294</v>
      </c>
      <c r="AN32" s="16">
        <f>[2]Trend_Trans!AM27</f>
        <v>742.02074554674198</v>
      </c>
      <c r="AO32" s="16">
        <f>[2]Trend_Trans!AN27</f>
        <v>740.49212607145103</v>
      </c>
      <c r="AP32" s="16">
        <f>[2]Trend_Trans!AO27</f>
        <v>735.24432793251299</v>
      </c>
      <c r="AQ32" s="16">
        <f>[2]Trend_Trans!AP27</f>
        <v>740.10198518239997</v>
      </c>
      <c r="AR32" s="16">
        <f>[2]Trend_Trans!AQ27</f>
        <v>752.44554144569395</v>
      </c>
      <c r="AS32" s="16">
        <f>[2]Trend_Trans!AR27</f>
        <v>760.09077002067704</v>
      </c>
      <c r="AT32" s="16">
        <f>[2]Trend_Trans!AS27</f>
        <v>783.74056510951004</v>
      </c>
      <c r="AU32" s="16">
        <f>[2]Trend_Trans!AT27</f>
        <v>821.88874982828395</v>
      </c>
      <c r="AV32" s="16">
        <f>[2]Trend_Trans!AU27</f>
        <v>853.63790770449702</v>
      </c>
      <c r="AW32" s="16">
        <f>[2]Trend_Trans!AV27</f>
        <v>867.21873804384302</v>
      </c>
      <c r="AX32" s="16">
        <f>[2]Trend_Trans!AW27</f>
        <v>868.42421955288899</v>
      </c>
      <c r="AY32" s="16">
        <f>[2]Trend_Trans!AX27</f>
        <v>869.41757324774301</v>
      </c>
      <c r="AZ32" s="16">
        <f>[2]Trend_Trans!AY27</f>
        <v>882.58054137953002</v>
      </c>
      <c r="BA32" s="16">
        <f>[2]Trend_Trans!AZ27</f>
        <v>905.362510949274</v>
      </c>
      <c r="BB32" s="16">
        <f>[2]Trend_Trans!BA27</f>
        <v>932.64241319563996</v>
      </c>
      <c r="BC32" s="16">
        <f>[2]Trend_Trans!BB27</f>
        <v>951.02134282934105</v>
      </c>
      <c r="BD32" s="16">
        <f>[2]Trend_Trans!BC27</f>
        <v>960.03397581685499</v>
      </c>
      <c r="BE32" s="16">
        <f>[2]Trend_Trans!BD27</f>
        <v>861.89000505258502</v>
      </c>
      <c r="BF32" s="16">
        <f>[2]Trend_Trans!BE27</f>
        <v>917.97670018134295</v>
      </c>
    </row>
    <row r="33" spans="1:58" s="19" customFormat="1" ht="17.100000000000001" customHeight="1" x14ac:dyDescent="0.2">
      <c r="A33" s="42" t="s">
        <v>78</v>
      </c>
      <c r="B33" s="16"/>
      <c r="C33" s="16"/>
      <c r="D33" s="16">
        <f>[2]Trend_Trans!C28</f>
        <v>136.59168979375201</v>
      </c>
      <c r="E33" s="16">
        <f>[2]Trend_Trans!D28</f>
        <v>140.37913213084801</v>
      </c>
      <c r="F33" s="16">
        <f>[2]Trend_Trans!E28</f>
        <v>144.217950294671</v>
      </c>
      <c r="G33" s="16">
        <f>[2]Trend_Trans!F28</f>
        <v>147.628255755098</v>
      </c>
      <c r="H33" s="16">
        <f>[2]Trend_Trans!G28</f>
        <v>150.351572127293</v>
      </c>
      <c r="I33" s="16">
        <f>[2]Trend_Trans!H28</f>
        <v>152.95435707889499</v>
      </c>
      <c r="J33" s="16">
        <f>[2]Trend_Trans!I28</f>
        <v>155.79170393094</v>
      </c>
      <c r="K33" s="16">
        <f>[2]Trend_Trans!J28</f>
        <v>158.641713712903</v>
      </c>
      <c r="L33" s="16">
        <f>[2]Trend_Trans!K28</f>
        <v>161.141768239219</v>
      </c>
      <c r="M33" s="16">
        <f>[2]Trend_Trans!L28</f>
        <v>162.26161608220201</v>
      </c>
      <c r="N33" s="16">
        <f>[2]Trend_Trans!M28</f>
        <v>162.29311934147401</v>
      </c>
      <c r="O33" s="16">
        <f>[2]Trend_Trans!N28</f>
        <v>162.447643638225</v>
      </c>
      <c r="P33" s="16">
        <f>[2]Trend_Trans!O28</f>
        <v>163.670886025778</v>
      </c>
      <c r="Q33" s="16">
        <f>[2]Trend_Trans!P28</f>
        <v>166.283266960682</v>
      </c>
      <c r="R33" s="16">
        <f>[2]Trend_Trans!Q28</f>
        <v>169.81021486140301</v>
      </c>
      <c r="S33" s="16">
        <f>[2]Trend_Trans!R28</f>
        <v>172.90926127280699</v>
      </c>
      <c r="T33" s="16">
        <f>[2]Trend_Trans!S28</f>
        <v>175.320610158649</v>
      </c>
      <c r="U33" s="16">
        <f>[2]Trend_Trans!T28</f>
        <v>172.66820480039701</v>
      </c>
      <c r="V33" s="16">
        <f>[2]Trend_Trans!U28</f>
        <v>174.93203289768999</v>
      </c>
      <c r="W33" s="16">
        <f>[2]Trend_Trans!V28</f>
        <v>177.40652423569099</v>
      </c>
      <c r="X33" s="16">
        <f>[2]Trend_Trans!W28</f>
        <v>180.37839397450901</v>
      </c>
      <c r="Y33" s="16">
        <f>[2]Trend_Trans!X28</f>
        <v>184.012643195078</v>
      </c>
      <c r="Z33" s="16">
        <f>[2]Trend_Trans!Y28</f>
        <v>187.99666146453001</v>
      </c>
      <c r="AA33" s="16">
        <f>[2]Trend_Trans!Z28</f>
        <v>182.61669776240501</v>
      </c>
      <c r="AB33" s="16">
        <f>[2]Trend_Trans!AA28</f>
        <v>187.91449833767501</v>
      </c>
      <c r="AC33" s="16">
        <f>[2]Trend_Trans!AB28</f>
        <v>192.562590479736</v>
      </c>
      <c r="AD33" s="16">
        <f>[2]Trend_Trans!AC28</f>
        <v>196.13096164073099</v>
      </c>
      <c r="AE33" s="16">
        <f>[2]Trend_Trans!AD28</f>
        <v>199.40224596001499</v>
      </c>
      <c r="AF33" s="16">
        <f>[2]Trend_Trans!AE28</f>
        <v>202.52232302526301</v>
      </c>
      <c r="AG33" s="16">
        <f>[2]Trend_Trans!AF28</f>
        <v>205.816736822031</v>
      </c>
      <c r="AH33" s="16">
        <f>[2]Trend_Trans!AG28</f>
        <v>209.25364341774201</v>
      </c>
      <c r="AI33" s="16">
        <f>[2]Trend_Trans!AH28</f>
        <v>212.31465014941099</v>
      </c>
      <c r="AJ33" s="16">
        <f>[2]Trend_Trans!AI28</f>
        <v>215.40363615873201</v>
      </c>
      <c r="AK33" s="16">
        <f>[2]Trend_Trans!AJ28</f>
        <v>219.77194483194501</v>
      </c>
      <c r="AL33" s="16">
        <f>[2]Trend_Trans!AK28</f>
        <v>225.39195349166101</v>
      </c>
      <c r="AM33" s="16">
        <f>[2]Trend_Trans!AL28</f>
        <v>230.872326637833</v>
      </c>
      <c r="AN33" s="16">
        <f>[2]Trend_Trans!AM28</f>
        <v>234.54729584923501</v>
      </c>
      <c r="AO33" s="16">
        <f>[2]Trend_Trans!AN28</f>
        <v>236.88827544764999</v>
      </c>
      <c r="AP33" s="16">
        <f>[2]Trend_Trans!AO28</f>
        <v>239.271962239608</v>
      </c>
      <c r="AQ33" s="16">
        <f>[2]Trend_Trans!AP28</f>
        <v>242.21364172001199</v>
      </c>
      <c r="AR33" s="16">
        <f>[2]Trend_Trans!AQ28</f>
        <v>245.77251875549399</v>
      </c>
      <c r="AS33" s="16">
        <f>[2]Trend_Trans!AR28</f>
        <v>249.457712951323</v>
      </c>
      <c r="AT33" s="16">
        <f>[2]Trend_Trans!AS28</f>
        <v>252.48359479810901</v>
      </c>
      <c r="AU33" s="16">
        <f>[2]Trend_Trans!AT28</f>
        <v>255.19347362826699</v>
      </c>
      <c r="AV33" s="16">
        <f>[2]Trend_Trans!AU28</f>
        <v>258.16542077695198</v>
      </c>
      <c r="AW33" s="16">
        <f>[2]Trend_Trans!AV28</f>
        <v>261.35175905640102</v>
      </c>
      <c r="AX33" s="16">
        <f>[2]Trend_Trans!AW28</f>
        <v>264.80208315207199</v>
      </c>
      <c r="AY33" s="16">
        <f>[2]Trend_Trans!AX28</f>
        <v>268.53198566638099</v>
      </c>
      <c r="AZ33" s="16">
        <f>[2]Trend_Trans!AY28</f>
        <v>272.088017628172</v>
      </c>
      <c r="BA33" s="16">
        <f>[2]Trend_Trans!AZ28</f>
        <v>275.31957340433098</v>
      </c>
      <c r="BB33" s="16">
        <f>[2]Trend_Trans!BA28</f>
        <v>278.31812168499101</v>
      </c>
      <c r="BC33" s="16">
        <f>[2]Trend_Trans!BB28</f>
        <v>281.41128140385501</v>
      </c>
      <c r="BD33" s="16">
        <f>[2]Trend_Trans!BC28</f>
        <v>284.806935985233</v>
      </c>
      <c r="BE33" s="16">
        <f>[2]Trend_Trans!BD28</f>
        <v>288.11091503839998</v>
      </c>
      <c r="BF33" s="16">
        <f>[2]Trend_Trans!BE28</f>
        <v>291.15093680206297</v>
      </c>
    </row>
    <row r="34" spans="1:58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s="59" customFormat="1" ht="17.100000000000001" customHeight="1" x14ac:dyDescent="0.2">
      <c r="A35" s="61" t="s">
        <v>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1:58" s="28" customFormat="1" ht="17.100000000000001" customHeight="1" thickBot="1" x14ac:dyDescent="0.25">
      <c r="A36" s="26" t="s">
        <v>30</v>
      </c>
      <c r="B36" s="27"/>
      <c r="C36" s="27"/>
      <c r="D36" s="27">
        <f>[2]Trend_Trans!C29</f>
        <v>629.22686469563496</v>
      </c>
      <c r="E36" s="27">
        <f>[2]Trend_Trans!D29</f>
        <v>671.85570713453797</v>
      </c>
      <c r="F36" s="27">
        <f>[2]Trend_Trans!E29</f>
        <v>695.299469252942</v>
      </c>
      <c r="G36" s="27">
        <f>[2]Trend_Trans!F29</f>
        <v>689.47108723673603</v>
      </c>
      <c r="H36" s="27">
        <f>[2]Trend_Trans!G29</f>
        <v>676.72757755224097</v>
      </c>
      <c r="I36" s="27">
        <f>[2]Trend_Trans!H29</f>
        <v>670.94322604922297</v>
      </c>
      <c r="J36" s="27">
        <f>[2]Trend_Trans!I29</f>
        <v>682.79088789357002</v>
      </c>
      <c r="K36" s="27">
        <f>[2]Trend_Trans!J29</f>
        <v>721.14049880747905</v>
      </c>
      <c r="L36" s="27">
        <f>[2]Trend_Trans!K29</f>
        <v>773.32652937650596</v>
      </c>
      <c r="M36" s="27">
        <f>[2]Trend_Trans!L29</f>
        <v>823.53454962327896</v>
      </c>
      <c r="N36" s="27">
        <f>[2]Trend_Trans!M29</f>
        <v>884.10257004023401</v>
      </c>
      <c r="O36" s="27">
        <f>[2]Trend_Trans!N29</f>
        <v>976.63263372196195</v>
      </c>
      <c r="P36" s="27">
        <f>[2]Trend_Trans!O29</f>
        <v>1081.0554176456501</v>
      </c>
      <c r="Q36" s="27">
        <f>[2]Trend_Trans!P29</f>
        <v>1155.14723160266</v>
      </c>
      <c r="R36" s="27">
        <f>[2]Trend_Trans!Q29</f>
        <v>1184.9846472612801</v>
      </c>
      <c r="S36" s="27">
        <f>[2]Trend_Trans!R29</f>
        <v>1163.56964716774</v>
      </c>
      <c r="T36" s="27">
        <f>[2]Trend_Trans!S29</f>
        <v>1124.0711817668</v>
      </c>
      <c r="U36" s="27">
        <f>[2]Trend_Trans!T29</f>
        <v>1131.8748836187399</v>
      </c>
      <c r="V36" s="27">
        <f>[2]Trend_Trans!U29</f>
        <v>1179.27169628461</v>
      </c>
      <c r="W36" s="27">
        <f>[2]Trend_Trans!V29</f>
        <v>1234.1499437907401</v>
      </c>
      <c r="X36" s="27">
        <f>[2]Trend_Trans!W29</f>
        <v>1275.47228915952</v>
      </c>
      <c r="Y36" s="27">
        <f>[2]Trend_Trans!X29</f>
        <v>1310.3673304215899</v>
      </c>
      <c r="Z36" s="27">
        <f>[2]Trend_Trans!Y29</f>
        <v>1354.6640475685899</v>
      </c>
      <c r="AA36" s="27">
        <f>[2]Trend_Trans!Z29</f>
        <v>1428.7736248221199</v>
      </c>
      <c r="AB36" s="27">
        <f>[2]Trend_Trans!AA29</f>
        <v>1522.5942142860399</v>
      </c>
      <c r="AC36" s="27">
        <f>[2]Trend_Trans!AB29</f>
        <v>1607.8667557593301</v>
      </c>
      <c r="AD36" s="27">
        <f>[2]Trend_Trans!AC29</f>
        <v>1665.6722707183001</v>
      </c>
      <c r="AE36" s="27">
        <f>[2]Trend_Trans!AD29</f>
        <v>1689.4961409958401</v>
      </c>
      <c r="AF36" s="27">
        <f>[2]Trend_Trans!AE29</f>
        <v>1699.0698915934299</v>
      </c>
      <c r="AG36" s="27">
        <f>[2]Trend_Trans!AF29</f>
        <v>1690.601692254</v>
      </c>
      <c r="AH36" s="27">
        <f>[2]Trend_Trans!AG29</f>
        <v>1684.7199986329099</v>
      </c>
      <c r="AI36" s="27">
        <f>[2]Trend_Trans!AH29</f>
        <v>1721.1019114206799</v>
      </c>
      <c r="AJ36" s="27">
        <f>[2]Trend_Trans!AI29</f>
        <v>1779.27035025031</v>
      </c>
      <c r="AK36" s="27">
        <f>[2]Trend_Trans!AJ29</f>
        <v>1852.1019257595401</v>
      </c>
      <c r="AL36" s="27">
        <f>[2]Trend_Trans!AK29</f>
        <v>1953.5425831060199</v>
      </c>
      <c r="AM36" s="27">
        <f>[2]Trend_Trans!AL29</f>
        <v>2021.5304201023901</v>
      </c>
      <c r="AN36" s="27">
        <f>[2]Trend_Trans!AM29</f>
        <v>2037.2499116020099</v>
      </c>
      <c r="AO36" s="27">
        <f>[2]Trend_Trans!AN29</f>
        <v>2099.4270875878901</v>
      </c>
      <c r="AP36" s="27">
        <f>[2]Trend_Trans!AO29</f>
        <v>2209.2639246449098</v>
      </c>
      <c r="AQ36" s="27">
        <f>[2]Trend_Trans!AP29</f>
        <v>2316.6430533863199</v>
      </c>
      <c r="AR36" s="27">
        <f>[2]Trend_Trans!AQ29</f>
        <v>2420.7034388519601</v>
      </c>
      <c r="AS36" s="27">
        <f>[2]Trend_Trans!AR29</f>
        <v>2476.6278627699398</v>
      </c>
      <c r="AT36" s="27">
        <f>[2]Trend_Trans!AS29</f>
        <v>2464.1361922820402</v>
      </c>
      <c r="AU36" s="27">
        <f>[2]Trend_Trans!AT29</f>
        <v>2473.16667242219</v>
      </c>
      <c r="AV36" s="27">
        <f>[2]Trend_Trans!AU29</f>
        <v>2534.4519035318199</v>
      </c>
      <c r="AW36" s="27">
        <f>[2]Trend_Trans!AV29</f>
        <v>2582.0725741712399</v>
      </c>
      <c r="AX36" s="27">
        <f>[2]Trend_Trans!AW29</f>
        <v>2606.2134330898898</v>
      </c>
      <c r="AY36" s="27">
        <f>[2]Trend_Trans!AX29</f>
        <v>2625.1836675597901</v>
      </c>
      <c r="AZ36" s="27">
        <f>[2]Trend_Trans!AY29</f>
        <v>2639.0972253660202</v>
      </c>
      <c r="BA36" s="27">
        <f>[2]Trend_Trans!AZ29</f>
        <v>2634.97955138823</v>
      </c>
      <c r="BB36" s="27">
        <f>[2]Trend_Trans!BA29</f>
        <v>2631.2838686028299</v>
      </c>
      <c r="BC36" s="27">
        <f>[2]Trend_Trans!BB29</f>
        <v>2651.0031171096998</v>
      </c>
      <c r="BD36" s="27">
        <f>[2]Trend_Trans!BC29</f>
        <v>2729.4900841558401</v>
      </c>
      <c r="BE36" s="27">
        <f>[2]Trend_Trans!BD29</f>
        <v>2837.0262437189899</v>
      </c>
      <c r="BF36" s="27">
        <f>[2]Trend_Trans!BE29</f>
        <v>2951.2696239725601</v>
      </c>
    </row>
    <row r="37" spans="1:58" x14ac:dyDescent="0.2">
      <c r="A37" s="14" t="s">
        <v>71</v>
      </c>
      <c r="B37" s="43"/>
    </row>
  </sheetData>
  <mergeCells count="12">
    <mergeCell ref="U3:W3"/>
    <mergeCell ref="B3:C3"/>
    <mergeCell ref="D3:G3"/>
    <mergeCell ref="H3:K3"/>
    <mergeCell ref="L3:O3"/>
    <mergeCell ref="P3:S3"/>
    <mergeCell ref="BD3:BF3"/>
    <mergeCell ref="AJ3:AM3"/>
    <mergeCell ref="AN3:AQ3"/>
    <mergeCell ref="AR3:AU3"/>
    <mergeCell ref="AV3:AY3"/>
    <mergeCell ref="AZ3:BC3"/>
  </mergeCells>
  <pageMargins left="0.31496062992125984" right="0.27559055118110237" top="0.51181102362204722" bottom="0.47244094488188981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37"/>
  <sheetViews>
    <sheetView view="pageBreakPreview" zoomScaleSheetLayoutView="100" workbookViewId="0">
      <pane xSplit="11" ySplit="4" topLeftCell="AJ5" activePane="bottomRight" state="frozen"/>
      <selection activeCell="AT15" sqref="AT15"/>
      <selection pane="topRight" activeCell="AT15" sqref="AT15"/>
      <selection pane="bottomLeft" activeCell="AT15" sqref="AT15"/>
      <selection pane="bottomRight" activeCell="AO5" sqref="AO5"/>
    </sheetView>
  </sheetViews>
  <sheetFormatPr defaultRowHeight="11.25" x14ac:dyDescent="0.2"/>
  <cols>
    <col min="1" max="1" width="25.28515625" style="30" customWidth="1"/>
    <col min="2" max="8" width="7.5703125" style="30" hidden="1" customWidth="1"/>
    <col min="9" max="15" width="6.7109375" style="30" hidden="1" customWidth="1"/>
    <col min="16" max="36" width="7.28515625" style="30" hidden="1" customWidth="1"/>
    <col min="37" max="41" width="7.28515625" style="30" customWidth="1"/>
    <col min="42" max="43" width="7.5703125" style="30" customWidth="1"/>
    <col min="44" max="46" width="7.28515625" style="30" customWidth="1"/>
    <col min="47" max="49" width="6" style="30" bestFit="1" customWidth="1"/>
    <col min="50" max="50" width="7.42578125" style="30" bestFit="1" customWidth="1"/>
    <col min="51" max="52" width="6" style="30" bestFit="1" customWidth="1"/>
    <col min="53" max="53" width="7.42578125" style="30" bestFit="1" customWidth="1"/>
    <col min="54" max="58" width="6" style="30" bestFit="1" customWidth="1"/>
    <col min="59" max="16384" width="9.140625" style="30"/>
  </cols>
  <sheetData>
    <row r="1" spans="1:58" ht="15.75" customHeight="1" x14ac:dyDescent="0.2">
      <c r="AJ1" s="18" t="s">
        <v>110</v>
      </c>
      <c r="AK1" s="18" t="s">
        <v>110</v>
      </c>
    </row>
    <row r="2" spans="1:58" ht="3" customHeight="1" thickBot="1" x14ac:dyDescent="0.25">
      <c r="B2" s="30" t="s">
        <v>31</v>
      </c>
      <c r="C2" s="30" t="s">
        <v>32</v>
      </c>
      <c r="D2" s="30" t="s">
        <v>33</v>
      </c>
      <c r="E2" s="30" t="s">
        <v>34</v>
      </c>
      <c r="F2" s="30" t="s">
        <v>35</v>
      </c>
      <c r="G2" s="30" t="s">
        <v>36</v>
      </c>
      <c r="H2" s="30" t="s">
        <v>37</v>
      </c>
      <c r="I2" s="30" t="s">
        <v>38</v>
      </c>
      <c r="J2" s="30" t="s">
        <v>39</v>
      </c>
      <c r="K2" s="30" t="s">
        <v>40</v>
      </c>
      <c r="L2" s="30" t="s">
        <v>41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49</v>
      </c>
      <c r="U2" s="30" t="s">
        <v>50</v>
      </c>
      <c r="V2" s="30" t="s">
        <v>51</v>
      </c>
      <c r="W2" s="30" t="s">
        <v>52</v>
      </c>
      <c r="X2" s="30" t="s">
        <v>53</v>
      </c>
      <c r="Y2" s="30" t="s">
        <v>54</v>
      </c>
      <c r="Z2" s="30" t="s">
        <v>55</v>
      </c>
      <c r="AA2" s="30" t="s">
        <v>56</v>
      </c>
      <c r="AB2" s="30" t="s">
        <v>72</v>
      </c>
      <c r="AC2" s="30" t="s">
        <v>85</v>
      </c>
      <c r="AD2" s="30" t="s">
        <v>84</v>
      </c>
      <c r="AE2" s="30" t="s">
        <v>86</v>
      </c>
      <c r="AF2" s="30" t="s">
        <v>87</v>
      </c>
      <c r="AG2" s="30" t="s">
        <v>89</v>
      </c>
      <c r="AH2" s="30" t="s">
        <v>89</v>
      </c>
    </row>
    <row r="3" spans="1:58" s="54" customFormat="1" ht="15" customHeight="1" x14ac:dyDescent="0.2">
      <c r="B3" s="72" t="s">
        <v>63</v>
      </c>
      <c r="C3" s="72"/>
      <c r="D3" s="72" t="s">
        <v>64</v>
      </c>
      <c r="E3" s="72"/>
      <c r="F3" s="72"/>
      <c r="G3" s="72"/>
      <c r="H3" s="72" t="s">
        <v>65</v>
      </c>
      <c r="I3" s="72"/>
      <c r="J3" s="72"/>
      <c r="K3" s="72"/>
      <c r="L3" s="72" t="s">
        <v>66</v>
      </c>
      <c r="M3" s="72"/>
      <c r="N3" s="72"/>
      <c r="O3" s="72"/>
      <c r="P3" s="72" t="s">
        <v>67</v>
      </c>
      <c r="Q3" s="72"/>
      <c r="R3" s="72"/>
      <c r="S3" s="72"/>
      <c r="U3" s="72" t="s">
        <v>68</v>
      </c>
      <c r="V3" s="72"/>
      <c r="W3" s="72"/>
      <c r="X3" s="55" t="s">
        <v>69</v>
      </c>
      <c r="Y3" s="55"/>
      <c r="Z3" s="55" t="s">
        <v>69</v>
      </c>
      <c r="AA3" s="55" t="s">
        <v>69</v>
      </c>
      <c r="AB3" s="55" t="s">
        <v>70</v>
      </c>
      <c r="AC3" s="55"/>
      <c r="AE3" s="55" t="s">
        <v>70</v>
      </c>
      <c r="AF3" s="55" t="s">
        <v>88</v>
      </c>
      <c r="AG3" s="55" t="s">
        <v>88</v>
      </c>
      <c r="AH3" s="55" t="s">
        <v>88</v>
      </c>
      <c r="AI3" s="55" t="s">
        <v>88</v>
      </c>
      <c r="AJ3" s="72" t="s">
        <v>90</v>
      </c>
      <c r="AK3" s="72"/>
      <c r="AL3" s="72"/>
      <c r="AM3" s="72"/>
      <c r="AN3" s="72" t="s">
        <v>94</v>
      </c>
      <c r="AO3" s="72"/>
      <c r="AP3" s="72"/>
      <c r="AQ3" s="72"/>
      <c r="AR3" s="72" t="s">
        <v>100</v>
      </c>
      <c r="AS3" s="72"/>
      <c r="AT3" s="72"/>
      <c r="AU3" s="72"/>
      <c r="AV3" s="72" t="s">
        <v>101</v>
      </c>
      <c r="AW3" s="72"/>
      <c r="AX3" s="72"/>
      <c r="AY3" s="72"/>
      <c r="AZ3" s="72" t="s">
        <v>105</v>
      </c>
      <c r="BA3" s="72"/>
      <c r="BB3" s="72"/>
      <c r="BC3" s="72"/>
      <c r="BD3" s="72" t="s">
        <v>106</v>
      </c>
      <c r="BE3" s="72"/>
      <c r="BF3" s="72"/>
    </row>
    <row r="4" spans="1:58" s="59" customFormat="1" x14ac:dyDescent="0.2">
      <c r="A4" s="56"/>
      <c r="B4" s="57" t="s">
        <v>59</v>
      </c>
      <c r="C4" s="57" t="s">
        <v>60</v>
      </c>
      <c r="D4" s="57" t="s">
        <v>57</v>
      </c>
      <c r="E4" s="57" t="s">
        <v>58</v>
      </c>
      <c r="F4" s="57" t="s">
        <v>59</v>
      </c>
      <c r="G4" s="57" t="s">
        <v>60</v>
      </c>
      <c r="H4" s="57" t="s">
        <v>57</v>
      </c>
      <c r="I4" s="57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7" t="s">
        <v>57</v>
      </c>
      <c r="Q4" s="57" t="s">
        <v>58</v>
      </c>
      <c r="R4" s="57" t="s">
        <v>59</v>
      </c>
      <c r="S4" s="57" t="s">
        <v>60</v>
      </c>
      <c r="T4" s="57" t="s">
        <v>57</v>
      </c>
      <c r="U4" s="57" t="s">
        <v>58</v>
      </c>
      <c r="V4" s="57" t="s">
        <v>59</v>
      </c>
      <c r="W4" s="57" t="s">
        <v>60</v>
      </c>
      <c r="X4" s="57" t="s">
        <v>57</v>
      </c>
      <c r="Y4" s="57" t="s">
        <v>58</v>
      </c>
      <c r="Z4" s="57" t="s">
        <v>59</v>
      </c>
      <c r="AA4" s="57" t="s">
        <v>60</v>
      </c>
      <c r="AB4" s="57" t="s">
        <v>57</v>
      </c>
      <c r="AC4" s="58" t="s">
        <v>58</v>
      </c>
      <c r="AD4" s="58" t="s">
        <v>59</v>
      </c>
      <c r="AE4" s="58" t="s">
        <v>60</v>
      </c>
      <c r="AF4" s="57" t="s">
        <v>57</v>
      </c>
      <c r="AG4" s="57" t="s">
        <v>58</v>
      </c>
      <c r="AH4" s="57" t="s">
        <v>59</v>
      </c>
      <c r="AI4" s="57" t="s">
        <v>60</v>
      </c>
      <c r="AJ4" s="57" t="s">
        <v>57</v>
      </c>
      <c r="AK4" s="57" t="s">
        <v>58</v>
      </c>
      <c r="AL4" s="57" t="s">
        <v>59</v>
      </c>
      <c r="AM4" s="57" t="s">
        <v>60</v>
      </c>
      <c r="AN4" s="71" t="s">
        <v>57</v>
      </c>
      <c r="AO4" s="57" t="s">
        <v>58</v>
      </c>
      <c r="AP4" s="71" t="s">
        <v>59</v>
      </c>
      <c r="AQ4" s="71" t="s">
        <v>60</v>
      </c>
      <c r="AR4" s="57" t="s">
        <v>57</v>
      </c>
      <c r="AS4" s="57" t="s">
        <v>58</v>
      </c>
      <c r="AT4" s="57" t="s">
        <v>59</v>
      </c>
      <c r="AU4" s="57" t="s">
        <v>60</v>
      </c>
      <c r="AV4" s="57" t="s">
        <v>57</v>
      </c>
      <c r="AW4" s="57" t="s">
        <v>58</v>
      </c>
      <c r="AX4" s="57" t="s">
        <v>59</v>
      </c>
      <c r="AY4" s="57" t="s">
        <v>60</v>
      </c>
      <c r="AZ4" s="57" t="s">
        <v>57</v>
      </c>
      <c r="BA4" s="57" t="s">
        <v>58</v>
      </c>
      <c r="BB4" s="57" t="s">
        <v>59</v>
      </c>
      <c r="BC4" s="57" t="s">
        <v>60</v>
      </c>
      <c r="BD4" s="57" t="s">
        <v>57</v>
      </c>
      <c r="BE4" s="57" t="s">
        <v>58</v>
      </c>
      <c r="BF4" s="57" t="s">
        <v>59</v>
      </c>
    </row>
    <row r="5" spans="1:58" s="20" customFormat="1" ht="17.100000000000001" customHeight="1" x14ac:dyDescent="0.2">
      <c r="A5" s="22" t="s">
        <v>95</v>
      </c>
      <c r="B5" s="39" t="e">
        <f t="shared" ref="B5:AD5" si="0">B6+B13+B19+B36</f>
        <v>#DIV/0!</v>
      </c>
      <c r="C5" s="39" t="e">
        <f t="shared" si="0"/>
        <v>#DIV/0!</v>
      </c>
      <c r="D5" s="39">
        <f t="shared" si="0"/>
        <v>100</v>
      </c>
      <c r="E5" s="39">
        <f t="shared" si="0"/>
        <v>100</v>
      </c>
      <c r="F5" s="39">
        <f t="shared" si="0"/>
        <v>100</v>
      </c>
      <c r="G5" s="39">
        <f t="shared" si="0"/>
        <v>100</v>
      </c>
      <c r="H5" s="39">
        <f t="shared" si="0"/>
        <v>99.999999999999986</v>
      </c>
      <c r="I5" s="39">
        <f t="shared" si="0"/>
        <v>100.00000000000001</v>
      </c>
      <c r="J5" s="39">
        <f t="shared" si="0"/>
        <v>99.999999999999986</v>
      </c>
      <c r="K5" s="39">
        <f t="shared" si="0"/>
        <v>100</v>
      </c>
      <c r="L5" s="39">
        <f t="shared" si="0"/>
        <v>100.00000000000001</v>
      </c>
      <c r="M5" s="39">
        <f t="shared" si="0"/>
        <v>99.999999999999986</v>
      </c>
      <c r="N5" s="39">
        <f t="shared" si="0"/>
        <v>100</v>
      </c>
      <c r="O5" s="39">
        <f t="shared" si="0"/>
        <v>99.999999999999972</v>
      </c>
      <c r="P5" s="39">
        <f t="shared" si="0"/>
        <v>100.00000000000001</v>
      </c>
      <c r="Q5" s="39">
        <f t="shared" si="0"/>
        <v>100.00000000000001</v>
      </c>
      <c r="R5" s="39">
        <f t="shared" si="0"/>
        <v>99.999999999999986</v>
      </c>
      <c r="S5" s="39">
        <f t="shared" si="0"/>
        <v>99.999999999999986</v>
      </c>
      <c r="T5" s="39">
        <f t="shared" si="0"/>
        <v>99.999999999999986</v>
      </c>
      <c r="U5" s="39">
        <f t="shared" si="0"/>
        <v>99.999999999999986</v>
      </c>
      <c r="V5" s="39">
        <f t="shared" si="0"/>
        <v>99.999999999999986</v>
      </c>
      <c r="W5" s="39">
        <f t="shared" si="0"/>
        <v>99.999999999999986</v>
      </c>
      <c r="X5" s="39">
        <f t="shared" si="0"/>
        <v>100</v>
      </c>
      <c r="Y5" s="39">
        <f t="shared" si="0"/>
        <v>100</v>
      </c>
      <c r="Z5" s="39">
        <f t="shared" si="0"/>
        <v>100.00000000000003</v>
      </c>
      <c r="AA5" s="39">
        <f t="shared" si="0"/>
        <v>100</v>
      </c>
      <c r="AB5" s="39">
        <f t="shared" si="0"/>
        <v>99.999999999999972</v>
      </c>
      <c r="AC5" s="39">
        <f t="shared" si="0"/>
        <v>100.00000000000001</v>
      </c>
      <c r="AD5" s="39">
        <f t="shared" si="0"/>
        <v>100.00000000000001</v>
      </c>
      <c r="AE5" s="39">
        <f t="shared" ref="AE5:AQ5" si="1">AE6+AE13+AE19+AE36</f>
        <v>99.999999999999986</v>
      </c>
      <c r="AF5" s="39">
        <f t="shared" si="1"/>
        <v>99.999999999999972</v>
      </c>
      <c r="AG5" s="39">
        <f t="shared" si="1"/>
        <v>100</v>
      </c>
      <c r="AH5" s="39">
        <f t="shared" si="1"/>
        <v>99.999999999999986</v>
      </c>
      <c r="AI5" s="39">
        <f t="shared" si="1"/>
        <v>100</v>
      </c>
      <c r="AJ5" s="39">
        <f t="shared" si="1"/>
        <v>99.999999999999986</v>
      </c>
      <c r="AK5" s="39">
        <f t="shared" si="1"/>
        <v>100</v>
      </c>
      <c r="AL5" s="39">
        <f t="shared" si="1"/>
        <v>100</v>
      </c>
      <c r="AM5" s="39">
        <f t="shared" si="1"/>
        <v>100</v>
      </c>
      <c r="AN5" s="39">
        <f t="shared" si="1"/>
        <v>100</v>
      </c>
      <c r="AO5" s="39">
        <f t="shared" si="1"/>
        <v>99.999999999999986</v>
      </c>
      <c r="AP5" s="39">
        <f t="shared" si="1"/>
        <v>100</v>
      </c>
      <c r="AQ5" s="39">
        <f t="shared" si="1"/>
        <v>99.999999999999986</v>
      </c>
      <c r="AR5" s="39">
        <f t="shared" ref="AR5:AS5" si="2">AR6+AR13+AR19+AR36</f>
        <v>100</v>
      </c>
      <c r="AS5" s="39">
        <f t="shared" si="2"/>
        <v>100.00000000000001</v>
      </c>
      <c r="AT5" s="39">
        <f t="shared" ref="AT5:AU5" si="3">AT6+AT13+AT19+AT36</f>
        <v>99.999999999999986</v>
      </c>
      <c r="AU5" s="39">
        <f t="shared" si="3"/>
        <v>100</v>
      </c>
      <c r="AV5" s="39">
        <f t="shared" ref="AV5:AW5" si="4">AV6+AV13+AV19+AV36</f>
        <v>99.999999999999986</v>
      </c>
      <c r="AW5" s="39">
        <f t="shared" si="4"/>
        <v>100</v>
      </c>
      <c r="AX5" s="39">
        <f t="shared" ref="AX5:AY5" si="5">AX6+AX13+AX19+AX36</f>
        <v>100</v>
      </c>
      <c r="AY5" s="39">
        <f t="shared" si="5"/>
        <v>100.00000000000001</v>
      </c>
      <c r="AZ5" s="39">
        <f t="shared" ref="AZ5:BA5" si="6">AZ6+AZ13+AZ19+AZ36</f>
        <v>100</v>
      </c>
      <c r="BA5" s="39">
        <f t="shared" si="6"/>
        <v>100</v>
      </c>
      <c r="BB5" s="39">
        <f t="shared" ref="BB5:BC5" si="7">BB6+BB13+BB19+BB36</f>
        <v>100.00000000000004</v>
      </c>
      <c r="BC5" s="39">
        <f t="shared" si="7"/>
        <v>100</v>
      </c>
      <c r="BD5" s="39">
        <f t="shared" ref="BD5:BE5" si="8">BD6+BD13+BD19+BD36</f>
        <v>100.00000000000001</v>
      </c>
      <c r="BE5" s="39">
        <f t="shared" si="8"/>
        <v>100.00000000000001</v>
      </c>
      <c r="BF5" s="39">
        <f t="shared" ref="BF5" si="9">BF6+BF13+BF19+BF36</f>
        <v>100</v>
      </c>
    </row>
    <row r="6" spans="1:58" s="64" customFormat="1" ht="17.100000000000001" customHeight="1" x14ac:dyDescent="0.2">
      <c r="A6" s="61" t="s">
        <v>96</v>
      </c>
      <c r="B6" s="68" t="e">
        <f>SUM(B7:B12)</f>
        <v>#DIV/0!</v>
      </c>
      <c r="C6" s="68" t="e">
        <f t="shared" ref="C6:AA6" si="10">SUM(C7:C12)</f>
        <v>#DIV/0!</v>
      </c>
      <c r="D6" s="68">
        <f t="shared" si="10"/>
        <v>41.954160275081108</v>
      </c>
      <c r="E6" s="68">
        <f t="shared" si="10"/>
        <v>40.836189790232559</v>
      </c>
      <c r="F6" s="68">
        <f t="shared" si="10"/>
        <v>42.668211535267787</v>
      </c>
      <c r="G6" s="68">
        <f t="shared" si="10"/>
        <v>42.725301977497992</v>
      </c>
      <c r="H6" s="68">
        <f t="shared" si="10"/>
        <v>33.052717513165888</v>
      </c>
      <c r="I6" s="68">
        <f t="shared" si="10"/>
        <v>30.790347072247357</v>
      </c>
      <c r="J6" s="68">
        <f t="shared" si="10"/>
        <v>27.154032843163389</v>
      </c>
      <c r="K6" s="68">
        <f t="shared" si="10"/>
        <v>28.214007809049157</v>
      </c>
      <c r="L6" s="68">
        <f t="shared" si="10"/>
        <v>27.608081875072777</v>
      </c>
      <c r="M6" s="68">
        <f t="shared" si="10"/>
        <v>27.868392167224467</v>
      </c>
      <c r="N6" s="68">
        <f t="shared" si="10"/>
        <v>28.672562006221934</v>
      </c>
      <c r="O6" s="68">
        <f t="shared" si="10"/>
        <v>28.708770170758463</v>
      </c>
      <c r="P6" s="68">
        <f t="shared" si="10"/>
        <v>28.497627939519045</v>
      </c>
      <c r="Q6" s="68">
        <f t="shared" si="10"/>
        <v>28.766770576145213</v>
      </c>
      <c r="R6" s="68">
        <f t="shared" si="10"/>
        <v>26.691116957140434</v>
      </c>
      <c r="S6" s="68">
        <f t="shared" si="10"/>
        <v>24.73783794600126</v>
      </c>
      <c r="T6" s="68">
        <f t="shared" si="10"/>
        <v>23.35296498467871</v>
      </c>
      <c r="U6" s="68">
        <f t="shared" si="10"/>
        <v>21.974138300173379</v>
      </c>
      <c r="V6" s="68">
        <f t="shared" si="10"/>
        <v>23.939733586657642</v>
      </c>
      <c r="W6" s="68">
        <f t="shared" si="10"/>
        <v>23.065332221870712</v>
      </c>
      <c r="X6" s="68">
        <f t="shared" si="10"/>
        <v>39.459137415174958</v>
      </c>
      <c r="Y6" s="68">
        <f t="shared" si="10"/>
        <v>39.836465628844195</v>
      </c>
      <c r="Z6" s="68">
        <f t="shared" si="10"/>
        <v>23.296008279994687</v>
      </c>
      <c r="AA6" s="68">
        <f t="shared" si="10"/>
        <v>22.2494812023069</v>
      </c>
      <c r="AB6" s="68">
        <f t="shared" ref="AB6:AG6" si="11">SUM(AB7:AB12)</f>
        <v>22.754805471472711</v>
      </c>
      <c r="AC6" s="68">
        <f t="shared" si="11"/>
        <v>22.076562257926319</v>
      </c>
      <c r="AD6" s="68">
        <f t="shared" si="11"/>
        <v>21.410158874259885</v>
      </c>
      <c r="AE6" s="68">
        <f t="shared" si="11"/>
        <v>21.150355226145383</v>
      </c>
      <c r="AF6" s="68">
        <f t="shared" si="11"/>
        <v>21.081245138296055</v>
      </c>
      <c r="AG6" s="68">
        <f t="shared" si="11"/>
        <v>21.142760886081668</v>
      </c>
      <c r="AH6" s="68">
        <f t="shared" ref="AH6:AQ6" si="12">SUM(AH7:AH12)</f>
        <v>23.238749680480833</v>
      </c>
      <c r="AI6" s="68">
        <f t="shared" si="12"/>
        <v>23.722935206932021</v>
      </c>
      <c r="AJ6" s="68">
        <f t="shared" si="12"/>
        <v>23.785972134716044</v>
      </c>
      <c r="AK6" s="68">
        <f t="shared" si="12"/>
        <v>23.641755746297481</v>
      </c>
      <c r="AL6" s="68">
        <f t="shared" si="12"/>
        <v>23.46523098156359</v>
      </c>
      <c r="AM6" s="68">
        <f t="shared" si="12"/>
        <v>22.956542394905764</v>
      </c>
      <c r="AN6" s="68">
        <f t="shared" si="12"/>
        <v>22.688317261624</v>
      </c>
      <c r="AO6" s="68">
        <f t="shared" si="12"/>
        <v>22.928071059288538</v>
      </c>
      <c r="AP6" s="68">
        <f t="shared" si="12"/>
        <v>23.160925355486334</v>
      </c>
      <c r="AQ6" s="68">
        <f t="shared" si="12"/>
        <v>22.985198048575739</v>
      </c>
      <c r="AR6" s="68">
        <f t="shared" ref="AR6:AS6" si="13">SUM(AR7:AR12)</f>
        <v>22.780971893730928</v>
      </c>
      <c r="AS6" s="68">
        <f t="shared" si="13"/>
        <v>22.832296269731167</v>
      </c>
      <c r="AT6" s="68">
        <f t="shared" ref="AT6:AU6" si="14">SUM(AT7:AT12)</f>
        <v>23.385571905849236</v>
      </c>
      <c r="AU6" s="68">
        <f t="shared" si="14"/>
        <v>23.729792618542668</v>
      </c>
      <c r="AV6" s="68">
        <f t="shared" ref="AV6:AW6" si="15">SUM(AV7:AV12)</f>
        <v>23.410052589869863</v>
      </c>
      <c r="AW6" s="68">
        <f t="shared" si="15"/>
        <v>23.248259991035404</v>
      </c>
      <c r="AX6" s="68">
        <f t="shared" ref="AX6:AY6" si="16">SUM(AX7:AX12)</f>
        <v>23.526354073620539</v>
      </c>
      <c r="AY6" s="68">
        <f t="shared" si="16"/>
        <v>23.954887002202678</v>
      </c>
      <c r="AZ6" s="68">
        <f t="shared" ref="AZ6:BA6" si="17">SUM(AZ7:AZ12)</f>
        <v>24.119536520686797</v>
      </c>
      <c r="BA6" s="68">
        <f t="shared" si="17"/>
        <v>24.112110288953492</v>
      </c>
      <c r="BB6" s="68">
        <f t="shared" ref="BB6:BC6" si="18">SUM(BB7:BB12)</f>
        <v>23.717575929638361</v>
      </c>
      <c r="BC6" s="68">
        <f t="shared" si="18"/>
        <v>23.678056804419491</v>
      </c>
      <c r="BD6" s="68">
        <f t="shared" ref="BD6:BE6" si="19">SUM(BD7:BD12)</f>
        <v>23.977581382432135</v>
      </c>
      <c r="BE6" s="68">
        <f t="shared" si="19"/>
        <v>23.406666309922798</v>
      </c>
      <c r="BF6" s="68">
        <f t="shared" ref="BF6" si="20">SUM(BF7:BF12)</f>
        <v>22.480827231822015</v>
      </c>
    </row>
    <row r="7" spans="1:58" s="19" customFormat="1" ht="17.100000000000001" customHeight="1" x14ac:dyDescent="0.2">
      <c r="A7" s="40" t="s">
        <v>2</v>
      </c>
      <c r="B7" s="36" t="e">
        <f>Trend_VA!B7/Trend_VA!B$5*100</f>
        <v>#DIV/0!</v>
      </c>
      <c r="C7" s="36" t="e">
        <f>Trend_VA!C7/Trend_VA!C$5*100</f>
        <v>#DIV/0!</v>
      </c>
      <c r="D7" s="36">
        <f>Trend_VA!D7/Trend_VA!D$5*100</f>
        <v>4.072496411718272</v>
      </c>
      <c r="E7" s="36">
        <f>Trend_VA!E7/Trend_VA!E$5*100</f>
        <v>4.9765737787136306</v>
      </c>
      <c r="F7" s="36">
        <f>Trend_VA!F7/Trend_VA!F$5*100</f>
        <v>5.3201410001717315</v>
      </c>
      <c r="G7" s="36">
        <f>Trend_VA!G7/Trend_VA!G$5*100</f>
        <v>5.1412900708948719</v>
      </c>
      <c r="H7" s="36">
        <f>Trend_VA!H7/Trend_VA!H$5*100</f>
        <v>2.5567609560036733</v>
      </c>
      <c r="I7" s="36">
        <f>Trend_VA!I7/Trend_VA!I$5*100</f>
        <v>2.3051368715966758</v>
      </c>
      <c r="J7" s="36">
        <f>Trend_VA!J7/Trend_VA!J$5*100</f>
        <v>1.9344120807221703</v>
      </c>
      <c r="K7" s="36">
        <f>Trend_VA!K7/Trend_VA!K$5*100</f>
        <v>1.7175856635591906</v>
      </c>
      <c r="L7" s="36">
        <f>Trend_VA!L7/Trend_VA!L$5*100</f>
        <v>1.6886570969721311</v>
      </c>
      <c r="M7" s="36">
        <f>Trend_VA!M7/Trend_VA!M$5*100</f>
        <v>1.8775358882993205</v>
      </c>
      <c r="N7" s="36">
        <f>Trend_VA!N7/Trend_VA!N$5*100</f>
        <v>2.2138000031243088</v>
      </c>
      <c r="O7" s="36">
        <f>Trend_VA!O7/Trend_VA!O$5*100</f>
        <v>2.5648349271395832</v>
      </c>
      <c r="P7" s="36">
        <f>Trend_VA!P7/Trend_VA!P$5*100</f>
        <v>2.7707271298287135</v>
      </c>
      <c r="Q7" s="36">
        <f>Trend_VA!Q7/Trend_VA!Q$5*100</f>
        <v>2.613372514199352</v>
      </c>
      <c r="R7" s="36">
        <f>Trend_VA!R7/Trend_VA!R$5*100</f>
        <v>2.2430290354985392</v>
      </c>
      <c r="S7" s="36">
        <f>Trend_VA!S7/Trend_VA!S$5*100</f>
        <v>1.9060178170479909</v>
      </c>
      <c r="T7" s="36">
        <f>Trend_VA!T7/Trend_VA!T$5*100</f>
        <v>1.8558022122763276</v>
      </c>
      <c r="U7" s="36">
        <f>Trend_VA!U7/Trend_VA!U$5*100</f>
        <v>2.1222090482786533</v>
      </c>
      <c r="V7" s="36">
        <f>Trend_VA!V7/Trend_VA!V$5*100</f>
        <v>2.2664106188402804</v>
      </c>
      <c r="W7" s="36">
        <f>Trend_VA!W7/Trend_VA!W$5*100</f>
        <v>2.2807689385800933</v>
      </c>
      <c r="X7" s="36">
        <f>Trend_VA!X7/Trend_VA!X$5*100</f>
        <v>3.5393588943720635</v>
      </c>
      <c r="Y7" s="36">
        <f>Trend_VA!Y7/Trend_VA!Y$5*100</f>
        <v>3.315274276749653</v>
      </c>
      <c r="Z7" s="36">
        <f>Trend_VA!Z7/Trend_VA!Z$5*100</f>
        <v>1.998169064233269</v>
      </c>
      <c r="AA7" s="36">
        <f>Trend_VA!AA7/Trend_VA!AA$5*100</f>
        <v>2.0247429852637739</v>
      </c>
      <c r="AB7" s="36">
        <f>Trend_VA!AB7/Trend_VA!AB$5*100</f>
        <v>2.097566379382894</v>
      </c>
      <c r="AC7" s="36">
        <f>Trend_VA!AC7/Trend_VA!AC$5*100</f>
        <v>1.9688947806725754</v>
      </c>
      <c r="AD7" s="36">
        <f>Trend_VA!AD7/Trend_VA!AD$5*100</f>
        <v>1.9521691840174165</v>
      </c>
      <c r="AE7" s="36">
        <f>Trend_VA!AE7/Trend_VA!AE$5*100</f>
        <v>2.0701008989256784</v>
      </c>
      <c r="AF7" s="36">
        <f>Trend_VA!AF7/Trend_VA!AF$5*100</f>
        <v>2.1543540281514848</v>
      </c>
      <c r="AG7" s="36">
        <f>Trend_VA!AG7/Trend_VA!AG$5*100</f>
        <v>2.1658425598497009</v>
      </c>
      <c r="AH7" s="36">
        <f>Trend_VA!AH7/Trend_VA!AH$5*100</f>
        <v>2.1458647418062715</v>
      </c>
      <c r="AI7" s="36">
        <f>Trend_VA!AI7/Trend_VA!AI$5*100</f>
        <v>2.1699583400334439</v>
      </c>
      <c r="AJ7" s="36">
        <f>Trend_VA!AJ7/Trend_VA!AJ$5*100</f>
        <v>2.2023839540851764</v>
      </c>
      <c r="AK7" s="36">
        <f>Trend_VA!AK7/Trend_VA!AK$5*100</f>
        <v>2.3087746962087756</v>
      </c>
      <c r="AL7" s="36">
        <f>Trend_VA!AL7/Trend_VA!AL$5*100</f>
        <v>2.4078462009771795</v>
      </c>
      <c r="AM7" s="36">
        <f>Trend_VA!AM7/Trend_VA!AM$5*100</f>
        <v>2.5062943853339634</v>
      </c>
      <c r="AN7" s="36">
        <f>Trend_VA!AN7/Trend_VA!AN$5*100</f>
        <v>2.4861602075798266</v>
      </c>
      <c r="AO7" s="36">
        <f>Trend_VA!AO7/Trend_VA!AO$5*100</f>
        <v>2.3019895348439068</v>
      </c>
      <c r="AP7" s="36">
        <f>Trend_VA!AP7/Trend_VA!AP$5*100</f>
        <v>2.1181390587027091</v>
      </c>
      <c r="AQ7" s="36">
        <f>Trend_VA!AQ7/Trend_VA!AQ$5*100</f>
        <v>2.1020341851468145</v>
      </c>
      <c r="AR7" s="36">
        <f>Trend_VA!AR7/Trend_VA!AR$5*100</f>
        <v>2.1117402808914574</v>
      </c>
      <c r="AS7" s="36">
        <f>Trend_VA!AS7/Trend_VA!AS$5*100</f>
        <v>2.0155201780052048</v>
      </c>
      <c r="AT7" s="36">
        <f>Trend_VA!AT7/Trend_VA!AT$5*100</f>
        <v>1.8891467561306428</v>
      </c>
      <c r="AU7" s="36">
        <f>Trend_VA!AU7/Trend_VA!AU$5*100</f>
        <v>1.8189402454420047</v>
      </c>
      <c r="AV7" s="36">
        <f>Trend_VA!AV7/Trend_VA!AV$5*100</f>
        <v>1.820826524717353</v>
      </c>
      <c r="AW7" s="36">
        <f>Trend_VA!AW7/Trend_VA!AW$5*100</f>
        <v>1.9031332395304583</v>
      </c>
      <c r="AX7" s="36">
        <f>Trend_VA!AX7/Trend_VA!AX$5*100</f>
        <v>1.9418129093775982</v>
      </c>
      <c r="AY7" s="36">
        <f>Trend_VA!AY7/Trend_VA!AY$5*100</f>
        <v>1.8610126577399317</v>
      </c>
      <c r="AZ7" s="36">
        <f>Trend_VA!AZ7/Trend_VA!AZ$5*100</f>
        <v>1.814246128643235</v>
      </c>
      <c r="BA7" s="36">
        <f>Trend_VA!BA7/Trend_VA!BA$5*100</f>
        <v>1.9414904476979342</v>
      </c>
      <c r="BB7" s="36">
        <f>Trend_VA!BB7/Trend_VA!BB$5*100</f>
        <v>2.1380915704534242</v>
      </c>
      <c r="BC7" s="36">
        <f>Trend_VA!BC7/Trend_VA!BC$5*100</f>
        <v>2.3797392841105944</v>
      </c>
      <c r="BD7" s="36">
        <f>Trend_VA!BD7/Trend_VA!BD$5*100</f>
        <v>2.6554648456471948</v>
      </c>
      <c r="BE7" s="36">
        <f>Trend_VA!BE7/Trend_VA!BE$5*100</f>
        <v>2.7794481589231568</v>
      </c>
      <c r="BF7" s="36">
        <f>Trend_VA!BF7/Trend_VA!BF$5*100</f>
        <v>2.7392185780670681</v>
      </c>
    </row>
    <row r="8" spans="1:58" s="19" customFormat="1" ht="17.100000000000001" customHeight="1" x14ac:dyDescent="0.2">
      <c r="A8" s="40" t="s">
        <v>3</v>
      </c>
      <c r="B8" s="36" t="e">
        <f>Trend_VA!B8/Trend_VA!B$5*100</f>
        <v>#DIV/0!</v>
      </c>
      <c r="C8" s="36" t="e">
        <f>Trend_VA!C8/Trend_VA!C$5*100</f>
        <v>#DIV/0!</v>
      </c>
      <c r="D8" s="36">
        <f>Trend_VA!D8/Trend_VA!D$5*100</f>
        <v>21.673816978879991</v>
      </c>
      <c r="E8" s="36">
        <f>Trend_VA!E8/Trend_VA!E$5*100</f>
        <v>23.064002226324263</v>
      </c>
      <c r="F8" s="36">
        <f>Trend_VA!F8/Trend_VA!F$5*100</f>
        <v>24.474431824841979</v>
      </c>
      <c r="G8" s="36">
        <f>Trend_VA!G8/Trend_VA!G$5*100</f>
        <v>24.26784028275079</v>
      </c>
      <c r="H8" s="36">
        <f>Trend_VA!H8/Trend_VA!H$5*100</f>
        <v>19.957856526723027</v>
      </c>
      <c r="I8" s="36">
        <f>Trend_VA!I8/Trend_VA!I$5*100</f>
        <v>18.946448446480847</v>
      </c>
      <c r="J8" s="36">
        <f>Trend_VA!J8/Trend_VA!J$5*100</f>
        <v>16.522002481283675</v>
      </c>
      <c r="K8" s="36">
        <f>Trend_VA!K8/Trend_VA!K$5*100</f>
        <v>14.706930337391332</v>
      </c>
      <c r="L8" s="36">
        <f>Trend_VA!L8/Trend_VA!L$5*100</f>
        <v>14.006343325896124</v>
      </c>
      <c r="M8" s="36">
        <f>Trend_VA!M8/Trend_VA!M$5*100</f>
        <v>15.107088717377851</v>
      </c>
      <c r="N8" s="36">
        <f>Trend_VA!N8/Trend_VA!N$5*100</f>
        <v>16.457651474643033</v>
      </c>
      <c r="O8" s="36">
        <f>Trend_VA!O8/Trend_VA!O$5*100</f>
        <v>16.812618740563309</v>
      </c>
      <c r="P8" s="36">
        <f>Trend_VA!P8/Trend_VA!P$5*100</f>
        <v>16.18010944603331</v>
      </c>
      <c r="Q8" s="36">
        <f>Trend_VA!Q8/Trend_VA!Q$5*100</f>
        <v>14.783775809858493</v>
      </c>
      <c r="R8" s="36">
        <f>Trend_VA!R8/Trend_VA!R$5*100</f>
        <v>14.089197726196161</v>
      </c>
      <c r="S8" s="36">
        <f>Trend_VA!S8/Trend_VA!S$5*100</f>
        <v>13.813305396454584</v>
      </c>
      <c r="T8" s="36">
        <f>Trend_VA!T8/Trend_VA!T$5*100</f>
        <v>13.263531508690837</v>
      </c>
      <c r="U8" s="36">
        <f>Trend_VA!U8/Trend_VA!U$5*100</f>
        <v>12.328768857181197</v>
      </c>
      <c r="V8" s="36">
        <f>Trend_VA!V8/Trend_VA!V$5*100</f>
        <v>11.225518452110411</v>
      </c>
      <c r="W8" s="36">
        <f>Trend_VA!W8/Trend_VA!W$5*100</f>
        <v>11.426137718798261</v>
      </c>
      <c r="X8" s="36">
        <f>Trend_VA!X8/Trend_VA!X$5*100</f>
        <v>19.920029559743508</v>
      </c>
      <c r="Y8" s="36">
        <f>Trend_VA!Y8/Trend_VA!Y$5*100</f>
        <v>20.553143669063939</v>
      </c>
      <c r="Z8" s="36">
        <f>Trend_VA!Z8/Trend_VA!Z$5*100</f>
        <v>12.551313092622388</v>
      </c>
      <c r="AA8" s="36">
        <f>Trend_VA!AA8/Trend_VA!AA$5*100</f>
        <v>12.548802922636426</v>
      </c>
      <c r="AB8" s="36">
        <f>Trend_VA!AB8/Trend_VA!AB$5*100</f>
        <v>13.099581318432453</v>
      </c>
      <c r="AC8" s="36">
        <f>Trend_VA!AC8/Trend_VA!AC$5*100</f>
        <v>12.555286739931018</v>
      </c>
      <c r="AD8" s="36">
        <f>Trend_VA!AD8/Trend_VA!AD$5*100</f>
        <v>12.100594633159636</v>
      </c>
      <c r="AE8" s="36">
        <f>Trend_VA!AE8/Trend_VA!AE$5*100</f>
        <v>11.938653690747261</v>
      </c>
      <c r="AF8" s="36">
        <f>Trend_VA!AF8/Trend_VA!AF$5*100</f>
        <v>12.056885130541877</v>
      </c>
      <c r="AG8" s="36">
        <f>Trend_VA!AG8/Trend_VA!AG$5*100</f>
        <v>12.247895023676129</v>
      </c>
      <c r="AH8" s="36">
        <f>Trend_VA!AH8/Trend_VA!AH$5*100</f>
        <v>12.081572836124845</v>
      </c>
      <c r="AI8" s="36">
        <f>Trend_VA!AI8/Trend_VA!AI$5*100</f>
        <v>12.199191696931431</v>
      </c>
      <c r="AJ8" s="36">
        <f>Trend_VA!AJ8/Trend_VA!AJ$5*100</f>
        <v>12.380135798360673</v>
      </c>
      <c r="AK8" s="36">
        <f>Trend_VA!AK8/Trend_VA!AK$5*100</f>
        <v>12.522119976632313</v>
      </c>
      <c r="AL8" s="36">
        <f>Trend_VA!AL8/Trend_VA!AL$5*100</f>
        <v>12.390734567743587</v>
      </c>
      <c r="AM8" s="36">
        <f>Trend_VA!AM8/Trend_VA!AM$5*100</f>
        <v>12.207988760427048</v>
      </c>
      <c r="AN8" s="36">
        <f>Trend_VA!AN8/Trend_VA!AN$5*100</f>
        <v>12.355602023795822</v>
      </c>
      <c r="AO8" s="36">
        <f>Trend_VA!AO8/Trend_VA!AO$5*100</f>
        <v>12.575295824572178</v>
      </c>
      <c r="AP8" s="36">
        <f>Trend_VA!AP8/Trend_VA!AP$5*100</f>
        <v>12.411329521279931</v>
      </c>
      <c r="AQ8" s="36">
        <f>Trend_VA!AQ8/Trend_VA!AQ$5*100</f>
        <v>11.786271986424593</v>
      </c>
      <c r="AR8" s="36">
        <f>Trend_VA!AR8/Trend_VA!AR$5*100</f>
        <v>11.435482173632746</v>
      </c>
      <c r="AS8" s="36">
        <f>Trend_VA!AS8/Trend_VA!AS$5*100</f>
        <v>11.53698553676036</v>
      </c>
      <c r="AT8" s="36">
        <f>Trend_VA!AT8/Trend_VA!AT$5*100</f>
        <v>11.839380930549806</v>
      </c>
      <c r="AU8" s="36">
        <f>Trend_VA!AU8/Trend_VA!AU$5*100</f>
        <v>11.812425743438318</v>
      </c>
      <c r="AV8" s="36">
        <f>Trend_VA!AV8/Trend_VA!AV$5*100</f>
        <v>11.303849445763211</v>
      </c>
      <c r="AW8" s="36">
        <f>Trend_VA!AW8/Trend_VA!AW$5*100</f>
        <v>11.005210196409278</v>
      </c>
      <c r="AX8" s="36">
        <f>Trend_VA!AX8/Trend_VA!AX$5*100</f>
        <v>11.438940985643086</v>
      </c>
      <c r="AY8" s="36">
        <f>Trend_VA!AY8/Trend_VA!AY$5*100</f>
        <v>12.036429100726183</v>
      </c>
      <c r="AZ8" s="36">
        <f>Trend_VA!AZ8/Trend_VA!AZ$5*100</f>
        <v>12.072579025165805</v>
      </c>
      <c r="BA8" s="36">
        <f>Trend_VA!BA8/Trend_VA!BA$5*100</f>
        <v>11.789867374421064</v>
      </c>
      <c r="BB8" s="36">
        <f>Trend_VA!BB8/Trend_VA!BB$5*100</f>
        <v>11.31005434239575</v>
      </c>
      <c r="BC8" s="36">
        <f>Trend_VA!BC8/Trend_VA!BC$5*100</f>
        <v>11.09596690540374</v>
      </c>
      <c r="BD8" s="36">
        <f>Trend_VA!BD8/Trend_VA!BD$5*100</f>
        <v>11.034153840717391</v>
      </c>
      <c r="BE8" s="36">
        <f>Trend_VA!BE8/Trend_VA!BE$5*100</f>
        <v>10.481840197563482</v>
      </c>
      <c r="BF8" s="36">
        <f>Trend_VA!BF8/Trend_VA!BF$5*100</f>
        <v>9.7147371273709595</v>
      </c>
    </row>
    <row r="9" spans="1:58" s="19" customFormat="1" ht="17.100000000000001" customHeight="1" x14ac:dyDescent="0.2">
      <c r="A9" s="40" t="s">
        <v>4</v>
      </c>
      <c r="B9" s="36" t="e">
        <f>Trend_VA!B9/Trend_VA!B$5*100</f>
        <v>#DIV/0!</v>
      </c>
      <c r="C9" s="36" t="e">
        <f>Trend_VA!C9/Trend_VA!C$5*100</f>
        <v>#DIV/0!</v>
      </c>
      <c r="D9" s="36">
        <f>Trend_VA!D9/Trend_VA!D$5*100</f>
        <v>5.0752316411188563</v>
      </c>
      <c r="E9" s="36">
        <f>Trend_VA!E9/Trend_VA!E$5*100</f>
        <v>5.5333236077927506</v>
      </c>
      <c r="F9" s="36">
        <f>Trend_VA!F9/Trend_VA!F$5*100</f>
        <v>5.5729312964856792</v>
      </c>
      <c r="G9" s="36">
        <f>Trend_VA!G9/Trend_VA!G$5*100</f>
        <v>5.1626495565496766</v>
      </c>
      <c r="H9" s="36">
        <f>Trend_VA!H9/Trend_VA!H$5*100</f>
        <v>3.9782600592828947</v>
      </c>
      <c r="I9" s="36">
        <f>Trend_VA!I9/Trend_VA!I$5*100</f>
        <v>3.8044741649793647</v>
      </c>
      <c r="J9" s="36">
        <f>Trend_VA!J9/Trend_VA!J$5*100</f>
        <v>3.6466249537739532</v>
      </c>
      <c r="K9" s="36">
        <f>Trend_VA!K9/Trend_VA!K$5*100</f>
        <v>3.6781656129482885</v>
      </c>
      <c r="L9" s="36">
        <f>Trend_VA!L9/Trend_VA!L$5*100</f>
        <v>3.7055297039723518</v>
      </c>
      <c r="M9" s="36">
        <f>Trend_VA!M9/Trend_VA!M$5*100</f>
        <v>3.5827632393486324</v>
      </c>
      <c r="N9" s="36">
        <f>Trend_VA!N9/Trend_VA!N$5*100</f>
        <v>3.2246417655625823</v>
      </c>
      <c r="O9" s="36">
        <f>Trend_VA!O9/Trend_VA!O$5*100</f>
        <v>2.9006614790141914</v>
      </c>
      <c r="P9" s="36">
        <f>Trend_VA!P9/Trend_VA!P$5*100</f>
        <v>2.811170873500886</v>
      </c>
      <c r="Q9" s="36">
        <f>Trend_VA!Q9/Trend_VA!Q$5*100</f>
        <v>3.9498933381528585</v>
      </c>
      <c r="R9" s="36">
        <f>Trend_VA!R9/Trend_VA!R$5*100</f>
        <v>3.698000927374713</v>
      </c>
      <c r="S9" s="36">
        <f>Trend_VA!S9/Trend_VA!S$5*100</f>
        <v>3.0990205509561704</v>
      </c>
      <c r="T9" s="36">
        <f>Trend_VA!T9/Trend_VA!T$5*100</f>
        <v>2.3058116092779741</v>
      </c>
      <c r="U9" s="36">
        <f>Trend_VA!U9/Trend_VA!U$5*100</f>
        <v>1.6598622741692679</v>
      </c>
      <c r="V9" s="36">
        <f>Trend_VA!V9/Trend_VA!V$5*100</f>
        <v>5.0198821881579798</v>
      </c>
      <c r="W9" s="36">
        <f>Trend_VA!W9/Trend_VA!W$5*100</f>
        <v>3.7877969029082954</v>
      </c>
      <c r="X9" s="36">
        <f>Trend_VA!X9/Trend_VA!X$5*100</f>
        <v>5.8927431602123024</v>
      </c>
      <c r="Y9" s="36">
        <f>Trend_VA!Y9/Trend_VA!Y$5*100</f>
        <v>5.4455592332253104</v>
      </c>
      <c r="Z9" s="36">
        <f>Trend_VA!Z9/Trend_VA!Z$5*100</f>
        <v>3.0590893020046259</v>
      </c>
      <c r="AA9" s="36">
        <f>Trend_VA!AA9/Trend_VA!AA$5*100</f>
        <v>2.931795822708382</v>
      </c>
      <c r="AB9" s="36">
        <f>Trend_VA!AB9/Trend_VA!AB$5*100</f>
        <v>3.107718237057862</v>
      </c>
      <c r="AC9" s="36">
        <f>Trend_VA!AC9/Trend_VA!AC$5*100</f>
        <v>3.0873369693245429</v>
      </c>
      <c r="AD9" s="36">
        <f>Trend_VA!AD9/Trend_VA!AD$5*100</f>
        <v>3.0875050656914538</v>
      </c>
      <c r="AE9" s="36">
        <f>Trend_VA!AE9/Trend_VA!AE$5*100</f>
        <v>3.0794992626781443</v>
      </c>
      <c r="AF9" s="36">
        <f>Trend_VA!AF9/Trend_VA!AF$5*100</f>
        <v>3.0334432860719542</v>
      </c>
      <c r="AG9" s="36">
        <f>Trend_VA!AG9/Trend_VA!AG$5*100</f>
        <v>3.0285740644811732</v>
      </c>
      <c r="AH9" s="36">
        <f>Trend_VA!AH9/Trend_VA!AH$5*100</f>
        <v>3.0422623759517133</v>
      </c>
      <c r="AI9" s="36">
        <f>Trend_VA!AI9/Trend_VA!AI$5*100</f>
        <v>3.092961898668368</v>
      </c>
      <c r="AJ9" s="36">
        <f>Trend_VA!AJ9/Trend_VA!AJ$5*100</f>
        <v>3.0786777045870224</v>
      </c>
      <c r="AK9" s="36">
        <f>Trend_VA!AK9/Trend_VA!AK$5*100</f>
        <v>3.038881669900654</v>
      </c>
      <c r="AL9" s="36">
        <f>Trend_VA!AL9/Trend_VA!AL$5*100</f>
        <v>3.0198278202870967</v>
      </c>
      <c r="AM9" s="36">
        <f>Trend_VA!AM9/Trend_VA!AM$5*100</f>
        <v>3.0791417016805469</v>
      </c>
      <c r="AN9" s="36">
        <f>Trend_VA!AN9/Trend_VA!AN$5*100</f>
        <v>3.1884679026391116</v>
      </c>
      <c r="AO9" s="36">
        <f>Trend_VA!AO9/Trend_VA!AO$5*100</f>
        <v>3.2479209738042019</v>
      </c>
      <c r="AP9" s="36">
        <f>Trend_VA!AP9/Trend_VA!AP$5*100</f>
        <v>3.2146594736729388</v>
      </c>
      <c r="AQ9" s="36">
        <f>Trend_VA!AQ9/Trend_VA!AQ$5*100</f>
        <v>3.2041498642947417</v>
      </c>
      <c r="AR9" s="36">
        <f>Trend_VA!AR9/Trend_VA!AR$5*100</f>
        <v>3.2759967136514287</v>
      </c>
      <c r="AS9" s="36">
        <f>Trend_VA!AS9/Trend_VA!AS$5*100</f>
        <v>3.3791255992499472</v>
      </c>
      <c r="AT9" s="36">
        <f>Trend_VA!AT9/Trend_VA!AT$5*100</f>
        <v>3.4310107795330209</v>
      </c>
      <c r="AU9" s="36">
        <f>Trend_VA!AU9/Trend_VA!AU$5*100</f>
        <v>3.4426305572142262</v>
      </c>
      <c r="AV9" s="36">
        <f>Trend_VA!AV9/Trend_VA!AV$5*100</f>
        <v>3.4616865395545835</v>
      </c>
      <c r="AW9" s="36">
        <f>Trend_VA!AW9/Trend_VA!AW$5*100</f>
        <v>3.5797411380397604</v>
      </c>
      <c r="AX9" s="36">
        <f>Trend_VA!AX9/Trend_VA!AX$5*100</f>
        <v>3.7849623294829473</v>
      </c>
      <c r="AY9" s="36">
        <f>Trend_VA!AY9/Trend_VA!AY$5*100</f>
        <v>3.9128120455099307</v>
      </c>
      <c r="AZ9" s="36">
        <f>Trend_VA!AZ9/Trend_VA!AZ$5*100</f>
        <v>3.8927709350353332</v>
      </c>
      <c r="BA9" s="36">
        <f>Trend_VA!BA9/Trend_VA!BA$5*100</f>
        <v>3.8978175299259563</v>
      </c>
      <c r="BB9" s="36">
        <f>Trend_VA!BB9/Trend_VA!BB$5*100</f>
        <v>3.9287923252142503</v>
      </c>
      <c r="BC9" s="36">
        <f>Trend_VA!BC9/Trend_VA!BC$5*100</f>
        <v>4.0060171888763634</v>
      </c>
      <c r="BD9" s="36">
        <f>Trend_VA!BD9/Trend_VA!BD$5*100</f>
        <v>4.0814313511155254</v>
      </c>
      <c r="BE9" s="36">
        <f>Trend_VA!BE9/Trend_VA!BE$5*100</f>
        <v>4.0466136614392818</v>
      </c>
      <c r="BF9" s="36">
        <f>Trend_VA!BF9/Trend_VA!BF$5*100</f>
        <v>3.9149864123969662</v>
      </c>
    </row>
    <row r="10" spans="1:58" s="19" customFormat="1" ht="17.100000000000001" customHeight="1" x14ac:dyDescent="0.2">
      <c r="A10" s="40" t="s">
        <v>5</v>
      </c>
      <c r="B10" s="36" t="e">
        <f>Trend_VA!B10/Trend_VA!B$5*100</f>
        <v>#DIV/0!</v>
      </c>
      <c r="C10" s="36" t="e">
        <f>Trend_VA!C10/Trend_VA!C$5*100</f>
        <v>#DIV/0!</v>
      </c>
      <c r="D10" s="36">
        <f>Trend_VA!D10/Trend_VA!D$5*100</f>
        <v>3.0701971427096676E-2</v>
      </c>
      <c r="E10" s="36">
        <f>Trend_VA!E10/Trend_VA!E$5*100</f>
        <v>3.0615337668598266E-2</v>
      </c>
      <c r="F10" s="36">
        <f>Trend_VA!F10/Trend_VA!F$5*100</f>
        <v>2.8852905153294098E-2</v>
      </c>
      <c r="G10" s="36">
        <f>Trend_VA!G10/Trend_VA!G$5*100</f>
        <v>2.7937580601709946E-2</v>
      </c>
      <c r="H10" s="36">
        <f>Trend_VA!H10/Trend_VA!H$5*100</f>
        <v>2.4817336069334478E-2</v>
      </c>
      <c r="I10" s="36">
        <f>Trend_VA!I10/Trend_VA!I$5*100</f>
        <v>2.5121132088446189E-2</v>
      </c>
      <c r="J10" s="36">
        <f>Trend_VA!J10/Trend_VA!J$5*100</f>
        <v>2.1699760280474791E-2</v>
      </c>
      <c r="K10" s="36">
        <f>Trend_VA!K10/Trend_VA!K$5*100</f>
        <v>1.8500828389479852E-2</v>
      </c>
      <c r="L10" s="36">
        <f>Trend_VA!L10/Trend_VA!L$5*100</f>
        <v>1.7227899339879633E-2</v>
      </c>
      <c r="M10" s="36">
        <f>Trend_VA!M10/Trend_VA!M$5*100</f>
        <v>1.8857692823281938E-2</v>
      </c>
      <c r="N10" s="36">
        <f>Trend_VA!N10/Trend_VA!N$5*100</f>
        <v>2.23058149459524E-2</v>
      </c>
      <c r="O10" s="36">
        <f>Trend_VA!O10/Trend_VA!O$5*100</f>
        <v>2.3118720427939915E-2</v>
      </c>
      <c r="P10" s="36">
        <f>Trend_VA!P10/Trend_VA!P$5*100</f>
        <v>1.9869592886432377E-2</v>
      </c>
      <c r="Q10" s="36">
        <f>Trend_VA!Q10/Trend_VA!Q$5*100</f>
        <v>1.5123196723699149E-2</v>
      </c>
      <c r="R10" s="36">
        <f>Trend_VA!R10/Trend_VA!R$5*100</f>
        <v>1.1904396619558768E-2</v>
      </c>
      <c r="S10" s="36">
        <f>Trend_VA!S10/Trend_VA!S$5*100</f>
        <v>1.1384199195615076E-2</v>
      </c>
      <c r="T10" s="36">
        <f>Trend_VA!T10/Trend_VA!T$5*100</f>
        <v>1.3287820205173538E-2</v>
      </c>
      <c r="U10" s="36">
        <f>Trend_VA!U10/Trend_VA!U$5*100</f>
        <v>1.5694332854135996E-2</v>
      </c>
      <c r="V10" s="36">
        <f>Trend_VA!V10/Trend_VA!V$5*100</f>
        <v>1.6345063053862883E-2</v>
      </c>
      <c r="W10" s="36">
        <f>Trend_VA!W10/Trend_VA!W$5*100</f>
        <v>1.6066390984232213E-2</v>
      </c>
      <c r="X10" s="36">
        <f>Trend_VA!X10/Trend_VA!X$5*100</f>
        <v>2.4444253959045495E-2</v>
      </c>
      <c r="Y10" s="36">
        <f>Trend_VA!Y10/Trend_VA!Y$5*100</f>
        <v>2.3354237261022631E-2</v>
      </c>
      <c r="Z10" s="36">
        <f>Trend_VA!Z10/Trend_VA!Z$5*100</f>
        <v>1.431055080462313E-2</v>
      </c>
      <c r="AA10" s="36">
        <f>Trend_VA!AA10/Trend_VA!AA$5*100</f>
        <v>1.5424632142792691E-2</v>
      </c>
      <c r="AB10" s="36">
        <f>Trend_VA!AB10/Trend_VA!AB$5*100</f>
        <v>1.8046375568651074E-2</v>
      </c>
      <c r="AC10" s="36">
        <f>Trend_VA!AC10/Trend_VA!AC$5*100</f>
        <v>1.8783058482079052E-2</v>
      </c>
      <c r="AD10" s="36">
        <f>Trend_VA!AD10/Trend_VA!AD$5*100</f>
        <v>1.8876862561297728E-2</v>
      </c>
      <c r="AE10" s="36">
        <f>Trend_VA!AE10/Trend_VA!AE$5*100</f>
        <v>1.8155367334024178E-2</v>
      </c>
      <c r="AF10" s="36">
        <f>Trend_VA!AF10/Trend_VA!AF$5*100</f>
        <v>1.6441663520493685E-2</v>
      </c>
      <c r="AG10" s="36">
        <f>Trend_VA!AG10/Trend_VA!AG$5*100</f>
        <v>1.517702157089656E-2</v>
      </c>
      <c r="AH10" s="36">
        <f>Trend_VA!AH10/Trend_VA!AH$5*100</f>
        <v>1.4969810810762204E-2</v>
      </c>
      <c r="AI10" s="36">
        <f>Trend_VA!AI10/Trend_VA!AI$5*100</f>
        <v>1.5657551841779593E-2</v>
      </c>
      <c r="AJ10" s="36">
        <f>Trend_VA!AJ10/Trend_VA!AJ$5*100</f>
        <v>1.5977158520112646E-2</v>
      </c>
      <c r="AK10" s="36">
        <f>Trend_VA!AK10/Trend_VA!AK$5*100</f>
        <v>1.5630810076369499E-2</v>
      </c>
      <c r="AL10" s="36">
        <f>Trend_VA!AL10/Trend_VA!AL$5*100</f>
        <v>1.4985773823564892E-2</v>
      </c>
      <c r="AM10" s="36">
        <f>Trend_VA!AM10/Trend_VA!AM$5*100</f>
        <v>1.4060995061104829E-2</v>
      </c>
      <c r="AN10" s="36">
        <f>Trend_VA!AN10/Trend_VA!AN$5*100</f>
        <v>1.2800430424355382E-2</v>
      </c>
      <c r="AO10" s="36">
        <f>Trend_VA!AO10/Trend_VA!AO$5*100</f>
        <v>1.1817382230564621E-2</v>
      </c>
      <c r="AP10" s="36">
        <f>Trend_VA!AP10/Trend_VA!AP$5*100</f>
        <v>1.1556064719450769E-2</v>
      </c>
      <c r="AQ10" s="36">
        <f>Trend_VA!AQ10/Trend_VA!AQ$5*100</f>
        <v>1.2003002091446903E-2</v>
      </c>
      <c r="AR10" s="36">
        <f>Trend_VA!AR10/Trend_VA!AR$5*100</f>
        <v>1.2829881343780266E-2</v>
      </c>
      <c r="AS10" s="36">
        <f>Trend_VA!AS10/Trend_VA!AS$5*100</f>
        <v>1.3460086603321E-2</v>
      </c>
      <c r="AT10" s="36">
        <f>Trend_VA!AT10/Trend_VA!AT$5*100</f>
        <v>1.4121441957476222E-2</v>
      </c>
      <c r="AU10" s="36">
        <f>Trend_VA!AU10/Trend_VA!AU$5*100</f>
        <v>1.4900198488739186E-2</v>
      </c>
      <c r="AV10" s="36">
        <f>Trend_VA!AV10/Trend_VA!AV$5*100</f>
        <v>1.4982717390833799E-2</v>
      </c>
      <c r="AW10" s="36">
        <f>Trend_VA!AW10/Trend_VA!AW$5*100</f>
        <v>1.3988529700637853E-2</v>
      </c>
      <c r="AX10" s="36">
        <f>Trend_VA!AX10/Trend_VA!AX$5*100</f>
        <v>1.2554952597627816E-2</v>
      </c>
      <c r="AY10" s="36">
        <f>Trend_VA!AY10/Trend_VA!AY$5*100</f>
        <v>1.1654261851372791E-2</v>
      </c>
      <c r="AZ10" s="36">
        <f>Trend_VA!AZ10/Trend_VA!AZ$5*100</f>
        <v>1.1969348979861702E-2</v>
      </c>
      <c r="BA10" s="36">
        <f>Trend_VA!BA10/Trend_VA!BA$5*100</f>
        <v>1.3279404272333069E-2</v>
      </c>
      <c r="BB10" s="36">
        <f>Trend_VA!BB10/Trend_VA!BB$5*100</f>
        <v>1.4263452070835384E-2</v>
      </c>
      <c r="BC10" s="36">
        <f>Trend_VA!BC10/Trend_VA!BC$5*100</f>
        <v>1.4282679332036733E-2</v>
      </c>
      <c r="BD10" s="36">
        <f>Trend_VA!BD10/Trend_VA!BD$5*100</f>
        <v>1.4288563937593543E-2</v>
      </c>
      <c r="BE10" s="36">
        <f>Trend_VA!BE10/Trend_VA!BE$5*100</f>
        <v>1.5670288023649406E-2</v>
      </c>
      <c r="BF10" s="36">
        <f>Trend_VA!BF10/Trend_VA!BF$5*100</f>
        <v>1.7464031388627056E-2</v>
      </c>
    </row>
    <row r="11" spans="1:58" s="19" customFormat="1" ht="17.100000000000001" customHeight="1" x14ac:dyDescent="0.2">
      <c r="A11" s="40" t="s">
        <v>6</v>
      </c>
      <c r="B11" s="36" t="e">
        <f>Trend_VA!B11/Trend_VA!B$5*100</f>
        <v>#DIV/0!</v>
      </c>
      <c r="C11" s="36" t="e">
        <f>Trend_VA!C11/Trend_VA!C$5*100</f>
        <v>#DIV/0!</v>
      </c>
      <c r="D11" s="36">
        <f>Trend_VA!D11/Trend_VA!D$5*100</f>
        <v>5.9354775832598499</v>
      </c>
      <c r="E11" s="36">
        <f>Trend_VA!E11/Trend_VA!E$5*100</f>
        <v>2.0646515448335663</v>
      </c>
      <c r="F11" s="36">
        <f>Trend_VA!F11/Trend_VA!F$5*100</f>
        <v>2.3631274179092334</v>
      </c>
      <c r="G11" s="36">
        <f>Trend_VA!G11/Trend_VA!G$5*100</f>
        <v>3.5112672408037726</v>
      </c>
      <c r="H11" s="36">
        <f>Trend_VA!H11/Trend_VA!H$5*100</f>
        <v>2.7984974870748864</v>
      </c>
      <c r="I11" s="36">
        <f>Trend_VA!I11/Trend_VA!I$5*100</f>
        <v>2.1003662221479797</v>
      </c>
      <c r="J11" s="36">
        <f>Trend_VA!J11/Trend_VA!J$5*100</f>
        <v>1.6782812633893702</v>
      </c>
      <c r="K11" s="36">
        <f>Trend_VA!K11/Trend_VA!K$5*100</f>
        <v>4.9697240012451553</v>
      </c>
      <c r="L11" s="36">
        <f>Trend_VA!L11/Trend_VA!L$5*100</f>
        <v>5.2872166865137027</v>
      </c>
      <c r="M11" s="36">
        <f>Trend_VA!M11/Trend_VA!M$5*100</f>
        <v>4.4136802085125328</v>
      </c>
      <c r="N11" s="36">
        <f>Trend_VA!N11/Trend_VA!N$5*100</f>
        <v>3.8458640184421551</v>
      </c>
      <c r="O11" s="36">
        <f>Trend_VA!O11/Trend_VA!O$5*100</f>
        <v>3.4871635146762974</v>
      </c>
      <c r="P11" s="36">
        <f>Trend_VA!P11/Trend_VA!P$5*100</f>
        <v>3.7105318975431483</v>
      </c>
      <c r="Q11" s="36">
        <f>Trend_VA!Q11/Trend_VA!Q$5*100</f>
        <v>4.3905116490158429</v>
      </c>
      <c r="R11" s="36">
        <f>Trend_VA!R11/Trend_VA!R$5*100</f>
        <v>3.7820829962064741</v>
      </c>
      <c r="S11" s="36">
        <f>Trend_VA!S11/Trend_VA!S$5*100</f>
        <v>3.270898885298084</v>
      </c>
      <c r="T11" s="36">
        <f>Trend_VA!T11/Trend_VA!T$5*100</f>
        <v>3.483211488937346</v>
      </c>
      <c r="U11" s="36">
        <f>Trend_VA!U11/Trend_VA!U$5*100</f>
        <v>3.5285766754133583</v>
      </c>
      <c r="V11" s="36">
        <f>Trend_VA!V11/Trend_VA!V$5*100</f>
        <v>3.1168860565670196</v>
      </c>
      <c r="W11" s="36">
        <f>Trend_VA!W11/Trend_VA!W$5*100</f>
        <v>3.0700750675085162</v>
      </c>
      <c r="X11" s="36">
        <f>Trend_VA!X11/Trend_VA!X$5*100</f>
        <v>5.8542217750578809</v>
      </c>
      <c r="Y11" s="36">
        <f>Trend_VA!Y11/Trend_VA!Y$5*100</f>
        <v>6.4531559475754774</v>
      </c>
      <c r="Z11" s="36">
        <f>Trend_VA!Z11/Trend_VA!Z$5*100</f>
        <v>3.3756564678267349</v>
      </c>
      <c r="AA11" s="36">
        <f>Trend_VA!AA11/Trend_VA!AA$5*100</f>
        <v>2.5266364897062403</v>
      </c>
      <c r="AB11" s="36">
        <f>Trend_VA!AB11/Trend_VA!AB$5*100</f>
        <v>2.1105318149191539</v>
      </c>
      <c r="AC11" s="36">
        <f>Trend_VA!AC11/Trend_VA!AC$5*100</f>
        <v>2.1959301455838474</v>
      </c>
      <c r="AD11" s="36">
        <f>Trend_VA!AD11/Trend_VA!AD$5*100</f>
        <v>2.0807071678645412</v>
      </c>
      <c r="AE11" s="36">
        <f>Trend_VA!AE11/Trend_VA!AE$5*100</f>
        <v>1.8626338505585125</v>
      </c>
      <c r="AF11" s="36">
        <f>Trend_VA!AF11/Trend_VA!AF$5*100</f>
        <v>1.5958542458077949</v>
      </c>
      <c r="AG11" s="36">
        <f>Trend_VA!AG11/Trend_VA!AG$5*100</f>
        <v>1.3940014167186927</v>
      </c>
      <c r="AH11" s="36">
        <f>Trend_VA!AH11/Trend_VA!AH$5*100</f>
        <v>3.6384271833535804</v>
      </c>
      <c r="AI11" s="36">
        <f>Trend_VA!AI11/Trend_VA!AI$5*100</f>
        <v>3.9641886062413678</v>
      </c>
      <c r="AJ11" s="36">
        <f>Trend_VA!AJ11/Trend_VA!AJ$5*100</f>
        <v>3.9485496537756104</v>
      </c>
      <c r="AK11" s="36">
        <f>Trend_VA!AK11/Trend_VA!AK$5*100</f>
        <v>3.6904683765453963</v>
      </c>
      <c r="AL11" s="36">
        <f>Trend_VA!AL11/Trend_VA!AL$5*100</f>
        <v>3.6528515141560725</v>
      </c>
      <c r="AM11" s="36">
        <f>Trend_VA!AM11/Trend_VA!AM$5*100</f>
        <v>3.3160703206745379</v>
      </c>
      <c r="AN11" s="36">
        <f>Trend_VA!AN11/Trend_VA!AN$5*100</f>
        <v>2.9855884403743187</v>
      </c>
      <c r="AO11" s="36">
        <f>Trend_VA!AO11/Trend_VA!AO$5*100</f>
        <v>3.2609391046139318</v>
      </c>
      <c r="AP11" s="36">
        <f>Trend_VA!AP11/Trend_VA!AP$5*100</f>
        <v>3.877469247043388</v>
      </c>
      <c r="AQ11" s="36">
        <f>Trend_VA!AQ11/Trend_VA!AQ$5*100</f>
        <v>4.2236206246064913</v>
      </c>
      <c r="AR11" s="36">
        <f>Trend_VA!AR11/Trend_VA!AR$5*100</f>
        <v>4.0736700065152558</v>
      </c>
      <c r="AS11" s="36">
        <f>Trend_VA!AS11/Trend_VA!AS$5*100</f>
        <v>3.7314762144407347</v>
      </c>
      <c r="AT11" s="36">
        <f>Trend_VA!AT11/Trend_VA!AT$5*100</f>
        <v>3.8086367192239194</v>
      </c>
      <c r="AU11" s="36">
        <f>Trend_VA!AU11/Trend_VA!AU$5*100</f>
        <v>4.2077193371368411</v>
      </c>
      <c r="AV11" s="36">
        <f>Trend_VA!AV11/Trend_VA!AV$5*100</f>
        <v>4.3965243758207118</v>
      </c>
      <c r="AW11" s="36">
        <f>Trend_VA!AW11/Trend_VA!AW$5*100</f>
        <v>4.2546813751814225</v>
      </c>
      <c r="AX11" s="36">
        <f>Trend_VA!AX11/Trend_VA!AX$5*100</f>
        <v>3.875331255100785</v>
      </c>
      <c r="AY11" s="36">
        <f>Trend_VA!AY11/Trend_VA!AY$5*100</f>
        <v>3.7589780079765203</v>
      </c>
      <c r="AZ11" s="36">
        <f>Trend_VA!AZ11/Trend_VA!AZ$5*100</f>
        <v>3.9882105266067169</v>
      </c>
      <c r="BA11" s="36">
        <f>Trend_VA!BA11/Trend_VA!BA$5*100</f>
        <v>4.2095060160388336</v>
      </c>
      <c r="BB11" s="36">
        <f>Trend_VA!BB11/Trend_VA!BB$5*100</f>
        <v>4.1646102975693493</v>
      </c>
      <c r="BC11" s="36">
        <f>Trend_VA!BC11/Trend_VA!BC$5*100</f>
        <v>3.9455802639075284</v>
      </c>
      <c r="BD11" s="36">
        <f>Trend_VA!BD11/Trend_VA!BD$5*100</f>
        <v>3.9321190012534624</v>
      </c>
      <c r="BE11" s="36">
        <f>Trend_VA!BE11/Trend_VA!BE$5*100</f>
        <v>3.9202277715062408</v>
      </c>
      <c r="BF11" s="36">
        <f>Trend_VA!BF11/Trend_VA!BF$5*100</f>
        <v>4.02476700880612</v>
      </c>
    </row>
    <row r="12" spans="1:58" s="19" customFormat="1" ht="17.100000000000001" customHeight="1" x14ac:dyDescent="0.2">
      <c r="A12" s="40" t="s">
        <v>7</v>
      </c>
      <c r="B12" s="36" t="e">
        <f>Trend_VA!B12/Trend_VA!B$5*100</f>
        <v>#DIV/0!</v>
      </c>
      <c r="C12" s="36" t="e">
        <f>Trend_VA!C12/Trend_VA!C$5*100</f>
        <v>#DIV/0!</v>
      </c>
      <c r="D12" s="36">
        <f>Trend_VA!D12/Trend_VA!D$5*100</f>
        <v>5.1664356886770397</v>
      </c>
      <c r="E12" s="36">
        <f>Trend_VA!E12/Trend_VA!E$5*100</f>
        <v>5.1670232948997477</v>
      </c>
      <c r="F12" s="36">
        <f>Trend_VA!F12/Trend_VA!F$5*100</f>
        <v>4.9087270907058738</v>
      </c>
      <c r="G12" s="36">
        <f>Trend_VA!G12/Trend_VA!G$5*100</f>
        <v>4.6143172458971708</v>
      </c>
      <c r="H12" s="36">
        <f>Trend_VA!H12/Trend_VA!H$5*100</f>
        <v>3.7365251480120749</v>
      </c>
      <c r="I12" s="36">
        <f>Trend_VA!I12/Trend_VA!I$5*100</f>
        <v>3.6088002349540407</v>
      </c>
      <c r="J12" s="36">
        <f>Trend_VA!J12/Trend_VA!J$5*100</f>
        <v>3.3510123037137478</v>
      </c>
      <c r="K12" s="36">
        <f>Trend_VA!K12/Trend_VA!K$5*100</f>
        <v>3.1231013655157112</v>
      </c>
      <c r="L12" s="36">
        <f>Trend_VA!L12/Trend_VA!L$5*100</f>
        <v>2.9031071623785878</v>
      </c>
      <c r="M12" s="36">
        <f>Trend_VA!M12/Trend_VA!M$5*100</f>
        <v>2.8684664208628496</v>
      </c>
      <c r="N12" s="36">
        <f>Trend_VA!N12/Trend_VA!N$5*100</f>
        <v>2.908298929503903</v>
      </c>
      <c r="O12" s="36">
        <f>Trend_VA!O12/Trend_VA!O$5*100</f>
        <v>2.9203727889371396</v>
      </c>
      <c r="P12" s="36">
        <f>Trend_VA!P12/Trend_VA!P$5*100</f>
        <v>3.0052189997265546</v>
      </c>
      <c r="Q12" s="36">
        <f>Trend_VA!Q12/Trend_VA!Q$5*100</f>
        <v>3.0140940681949688</v>
      </c>
      <c r="R12" s="36">
        <f>Trend_VA!R12/Trend_VA!R$5*100</f>
        <v>2.866901875244988</v>
      </c>
      <c r="S12" s="36">
        <f>Trend_VA!S12/Trend_VA!S$5*100</f>
        <v>2.6372110970488158</v>
      </c>
      <c r="T12" s="36">
        <f>Trend_VA!T12/Trend_VA!T$5*100</f>
        <v>2.4313203452910508</v>
      </c>
      <c r="U12" s="36">
        <f>Trend_VA!U12/Trend_VA!U$5*100</f>
        <v>2.3190271122767676</v>
      </c>
      <c r="V12" s="36">
        <f>Trend_VA!V12/Trend_VA!V$5*100</f>
        <v>2.2946912079280906</v>
      </c>
      <c r="W12" s="36">
        <f>Trend_VA!W12/Trend_VA!W$5*100</f>
        <v>2.4844872030913163</v>
      </c>
      <c r="X12" s="36">
        <f>Trend_VA!X12/Trend_VA!X$5*100</f>
        <v>4.2283397718301572</v>
      </c>
      <c r="Y12" s="36">
        <f>Trend_VA!Y12/Trend_VA!Y$5*100</f>
        <v>4.0459782649687934</v>
      </c>
      <c r="Z12" s="36">
        <f>Trend_VA!Z12/Trend_VA!Z$5*100</f>
        <v>2.2974698025030453</v>
      </c>
      <c r="AA12" s="36">
        <f>Trend_VA!AA12/Trend_VA!AA$5*100</f>
        <v>2.202078349849284</v>
      </c>
      <c r="AB12" s="36">
        <f>Trend_VA!AB12/Trend_VA!AB$5*100</f>
        <v>2.3213613461116984</v>
      </c>
      <c r="AC12" s="36">
        <f>Trend_VA!AC12/Trend_VA!AC$5*100</f>
        <v>2.2503305639322555</v>
      </c>
      <c r="AD12" s="36">
        <f>Trend_VA!AD12/Trend_VA!AD$5*100</f>
        <v>2.1703059609655382</v>
      </c>
      <c r="AE12" s="36">
        <f>Trend_VA!AE12/Trend_VA!AE$5*100</f>
        <v>2.1813121559017623</v>
      </c>
      <c r="AF12" s="36">
        <f>Trend_VA!AF12/Trend_VA!AF$5*100</f>
        <v>2.2242667842024497</v>
      </c>
      <c r="AG12" s="36">
        <f>Trend_VA!AG12/Trend_VA!AG$5*100</f>
        <v>2.2912707997850732</v>
      </c>
      <c r="AH12" s="36">
        <f>Trend_VA!AH12/Trend_VA!AH$5*100</f>
        <v>2.3156527324336609</v>
      </c>
      <c r="AI12" s="36">
        <f>Trend_VA!AI12/Trend_VA!AI$5*100</f>
        <v>2.2809771132156302</v>
      </c>
      <c r="AJ12" s="36">
        <f>Trend_VA!AJ12/Trend_VA!AJ$5*100</f>
        <v>2.1602478653874511</v>
      </c>
      <c r="AK12" s="36">
        <f>Trend_VA!AK12/Trend_VA!AK$5*100</f>
        <v>2.0658802169339685</v>
      </c>
      <c r="AL12" s="36">
        <f>Trend_VA!AL12/Trend_VA!AL$5*100</f>
        <v>1.9789851045760882</v>
      </c>
      <c r="AM12" s="36">
        <f>Trend_VA!AM12/Trend_VA!AM$5*100</f>
        <v>1.8329862317285603</v>
      </c>
      <c r="AN12" s="36">
        <f>Trend_VA!AN12/Trend_VA!AN$5*100</f>
        <v>1.659698256810566</v>
      </c>
      <c r="AO12" s="36">
        <f>Trend_VA!AO12/Trend_VA!AO$5*100</f>
        <v>1.5301082392237553</v>
      </c>
      <c r="AP12" s="36">
        <f>Trend_VA!AP12/Trend_VA!AP$5*100</f>
        <v>1.5277719900679203</v>
      </c>
      <c r="AQ12" s="36">
        <f>Trend_VA!AQ12/Trend_VA!AQ$5*100</f>
        <v>1.6571183860116543</v>
      </c>
      <c r="AR12" s="36">
        <f>Trend_VA!AR12/Trend_VA!AR$5*100</f>
        <v>1.8712528376962623</v>
      </c>
      <c r="AS12" s="36">
        <f>Trend_VA!AS12/Trend_VA!AS$5*100</f>
        <v>2.1557286546715986</v>
      </c>
      <c r="AT12" s="36">
        <f>Trend_VA!AT12/Trend_VA!AT$5*100</f>
        <v>2.4032752784543687</v>
      </c>
      <c r="AU12" s="36">
        <f>Trend_VA!AU12/Trend_VA!AU$5*100</f>
        <v>2.4331765368225384</v>
      </c>
      <c r="AV12" s="36">
        <f>Trend_VA!AV12/Trend_VA!AV$5*100</f>
        <v>2.4121829866231703</v>
      </c>
      <c r="AW12" s="36">
        <f>Trend_VA!AW12/Trend_VA!AW$5*100</f>
        <v>2.4915055121738496</v>
      </c>
      <c r="AX12" s="36">
        <f>Trend_VA!AX12/Trend_VA!AX$5*100</f>
        <v>2.4727516414184958</v>
      </c>
      <c r="AY12" s="36">
        <f>Trend_VA!AY12/Trend_VA!AY$5*100</f>
        <v>2.3740009283987398</v>
      </c>
      <c r="AZ12" s="36">
        <f>Trend_VA!AZ12/Trend_VA!AZ$5*100</f>
        <v>2.3397605562558459</v>
      </c>
      <c r="BA12" s="36">
        <f>Trend_VA!BA12/Trend_VA!BA$5*100</f>
        <v>2.260149516597374</v>
      </c>
      <c r="BB12" s="36">
        <f>Trend_VA!BB12/Trend_VA!BB$5*100</f>
        <v>2.1617639419347503</v>
      </c>
      <c r="BC12" s="36">
        <f>Trend_VA!BC12/Trend_VA!BC$5*100</f>
        <v>2.2364704827892283</v>
      </c>
      <c r="BD12" s="36">
        <f>Trend_VA!BD12/Trend_VA!BD$5*100</f>
        <v>2.2601237797609688</v>
      </c>
      <c r="BE12" s="36">
        <f>Trend_VA!BE12/Trend_VA!BE$5*100</f>
        <v>2.1628662324669876</v>
      </c>
      <c r="BF12" s="36">
        <f>Trend_VA!BF12/Trend_VA!BF$5*100</f>
        <v>2.0696540737922762</v>
      </c>
    </row>
    <row r="13" spans="1:58" s="64" customFormat="1" ht="17.100000000000001" customHeight="1" x14ac:dyDescent="0.2">
      <c r="A13" s="61" t="s">
        <v>97</v>
      </c>
      <c r="B13" s="68" t="e">
        <f>SUM(B14:B18)</f>
        <v>#DIV/0!</v>
      </c>
      <c r="C13" s="68" t="e">
        <f t="shared" ref="C13:AA13" si="21">SUM(C14:C18)</f>
        <v>#DIV/0!</v>
      </c>
      <c r="D13" s="68">
        <f t="shared" si="21"/>
        <v>8.2884311497457546</v>
      </c>
      <c r="E13" s="68">
        <f t="shared" si="21"/>
        <v>8.5043529545546619</v>
      </c>
      <c r="F13" s="68">
        <f t="shared" si="21"/>
        <v>8.1921037335110274</v>
      </c>
      <c r="G13" s="68">
        <f t="shared" si="21"/>
        <v>10.463506797333576</v>
      </c>
      <c r="H13" s="68">
        <f t="shared" si="21"/>
        <v>25.677443432151783</v>
      </c>
      <c r="I13" s="68">
        <f t="shared" si="21"/>
        <v>26.164445660617492</v>
      </c>
      <c r="J13" s="68">
        <f t="shared" si="21"/>
        <v>25.759712596607415</v>
      </c>
      <c r="K13" s="68">
        <f t="shared" si="21"/>
        <v>25.27593423274325</v>
      </c>
      <c r="L13" s="68">
        <f t="shared" si="21"/>
        <v>24.912960618197513</v>
      </c>
      <c r="M13" s="68">
        <f t="shared" si="21"/>
        <v>25.415700595700436</v>
      </c>
      <c r="N13" s="68">
        <f t="shared" si="21"/>
        <v>26.049572114526981</v>
      </c>
      <c r="O13" s="68">
        <f t="shared" si="21"/>
        <v>26.972059119409568</v>
      </c>
      <c r="P13" s="68">
        <f t="shared" si="21"/>
        <v>27.856616851867134</v>
      </c>
      <c r="Q13" s="68">
        <f t="shared" si="21"/>
        <v>27.238537025386826</v>
      </c>
      <c r="R13" s="68">
        <f t="shared" si="21"/>
        <v>26.60031520588273</v>
      </c>
      <c r="S13" s="68">
        <f t="shared" si="21"/>
        <v>25.683239756282447</v>
      </c>
      <c r="T13" s="68">
        <f t="shared" si="21"/>
        <v>25.009695700345304</v>
      </c>
      <c r="U13" s="68">
        <f t="shared" si="21"/>
        <v>24.809616233754785</v>
      </c>
      <c r="V13" s="68">
        <f t="shared" si="21"/>
        <v>23.884307341152876</v>
      </c>
      <c r="W13" s="68">
        <f t="shared" si="21"/>
        <v>24.273284752128472</v>
      </c>
      <c r="X13" s="68">
        <f t="shared" si="21"/>
        <v>40.716896517012408</v>
      </c>
      <c r="Y13" s="68">
        <f t="shared" si="21"/>
        <v>40.573401742737566</v>
      </c>
      <c r="Z13" s="68">
        <f t="shared" si="21"/>
        <v>25.118837542177808</v>
      </c>
      <c r="AA13" s="68">
        <f t="shared" si="21"/>
        <v>25.520848655515632</v>
      </c>
      <c r="AB13" s="68">
        <f t="shared" ref="AB13:AG13" si="22">SUM(AB14:AB18)</f>
        <v>27.153787458967411</v>
      </c>
      <c r="AC13" s="68">
        <f t="shared" si="22"/>
        <v>26.90965924027979</v>
      </c>
      <c r="AD13" s="68">
        <f t="shared" si="22"/>
        <v>27.212530219611594</v>
      </c>
      <c r="AE13" s="68">
        <f t="shared" si="22"/>
        <v>27.730243255608837</v>
      </c>
      <c r="AF13" s="68">
        <f t="shared" si="22"/>
        <v>28.040089194967784</v>
      </c>
      <c r="AG13" s="68">
        <f t="shared" si="22"/>
        <v>27.717185927140491</v>
      </c>
      <c r="AH13" s="68">
        <f t="shared" ref="AH13:AQ13" si="23">SUM(AH14:AH18)</f>
        <v>26.335408113459259</v>
      </c>
      <c r="AI13" s="68">
        <f t="shared" si="23"/>
        <v>25.622255432068801</v>
      </c>
      <c r="AJ13" s="68">
        <f t="shared" si="23"/>
        <v>25.566398225561279</v>
      </c>
      <c r="AK13" s="68">
        <f t="shared" si="23"/>
        <v>26.04545346708024</v>
      </c>
      <c r="AL13" s="68">
        <f t="shared" si="23"/>
        <v>26.351357206529102</v>
      </c>
      <c r="AM13" s="68">
        <f t="shared" si="23"/>
        <v>26.226834855486526</v>
      </c>
      <c r="AN13" s="68">
        <f t="shared" si="23"/>
        <v>26.074465113024203</v>
      </c>
      <c r="AO13" s="68">
        <f t="shared" si="23"/>
        <v>26.016627514000284</v>
      </c>
      <c r="AP13" s="68">
        <f t="shared" si="23"/>
        <v>26.210145834953664</v>
      </c>
      <c r="AQ13" s="68">
        <f t="shared" si="23"/>
        <v>26.712766894131228</v>
      </c>
      <c r="AR13" s="68">
        <f t="shared" ref="AR13:AS13" si="24">SUM(AR14:AR18)</f>
        <v>26.905324730579366</v>
      </c>
      <c r="AS13" s="68">
        <f t="shared" si="24"/>
        <v>26.777708034861845</v>
      </c>
      <c r="AT13" s="68">
        <f t="shared" ref="AT13:AU13" si="25">SUM(AT14:AT18)</f>
        <v>26.367570808971095</v>
      </c>
      <c r="AU13" s="68">
        <f t="shared" si="25"/>
        <v>26.045101179013287</v>
      </c>
      <c r="AV13" s="68">
        <f t="shared" ref="AV13:AW13" si="26">SUM(AV14:AV18)</f>
        <v>26.231712515879373</v>
      </c>
      <c r="AW13" s="68">
        <f t="shared" si="26"/>
        <v>26.629641158870211</v>
      </c>
      <c r="AX13" s="68">
        <f t="shared" ref="AX13:AY13" si="27">SUM(AX14:AX18)</f>
        <v>26.903589795713145</v>
      </c>
      <c r="AY13" s="68">
        <f t="shared" si="27"/>
        <v>27.181269341971561</v>
      </c>
      <c r="AZ13" s="68">
        <f t="shared" ref="AZ13:BA13" si="28">SUM(AZ14:AZ18)</f>
        <v>27.206446133197666</v>
      </c>
      <c r="BA13" s="68">
        <f t="shared" si="28"/>
        <v>27.254140267366687</v>
      </c>
      <c r="BB13" s="68">
        <f t="shared" ref="BB13:BC13" si="29">SUM(BB14:BB18)</f>
        <v>27.336895686889413</v>
      </c>
      <c r="BC13" s="68">
        <f t="shared" si="29"/>
        <v>27.245343834078099</v>
      </c>
      <c r="BD13" s="68">
        <f t="shared" ref="BD13:BE13" si="30">SUM(BD14:BD18)</f>
        <v>27.10333144446254</v>
      </c>
      <c r="BE13" s="68">
        <f t="shared" si="30"/>
        <v>27.782619249238753</v>
      </c>
      <c r="BF13" s="68">
        <f t="shared" ref="BF13" si="31">SUM(BF14:BF18)</f>
        <v>28.702913678925334</v>
      </c>
    </row>
    <row r="14" spans="1:58" s="19" customFormat="1" ht="17.100000000000001" customHeight="1" x14ac:dyDescent="0.2">
      <c r="A14" s="40" t="s">
        <v>9</v>
      </c>
      <c r="B14" s="36" t="e">
        <f>Trend_VA!B14/Trend_VA!B$5*100</f>
        <v>#DIV/0!</v>
      </c>
      <c r="C14" s="36" t="e">
        <f>Trend_VA!C14/Trend_VA!C$5*100</f>
        <v>#DIV/0!</v>
      </c>
      <c r="D14" s="36">
        <f>Trend_VA!D14/Trend_VA!D$5*100</f>
        <v>0.93808231014238064</v>
      </c>
      <c r="E14" s="36">
        <f>Trend_VA!E14/Trend_VA!E$5*100</f>
        <v>0.6980892673918202</v>
      </c>
      <c r="F14" s="36">
        <f>Trend_VA!F14/Trend_VA!F$5*100</f>
        <v>0.51028512344020893</v>
      </c>
      <c r="G14" s="36">
        <f>Trend_VA!G14/Trend_VA!G$5*100</f>
        <v>0.47203292363489191</v>
      </c>
      <c r="H14" s="36">
        <f>Trend_VA!H14/Trend_VA!H$5*100</f>
        <v>0.42563150336292133</v>
      </c>
      <c r="I14" s="36">
        <f>Trend_VA!I14/Trend_VA!I$5*100</f>
        <v>0.46089024457168437</v>
      </c>
      <c r="J14" s="36">
        <f>Trend_VA!J14/Trend_VA!J$5*100</f>
        <v>0.48662657848833585</v>
      </c>
      <c r="K14" s="36">
        <f>Trend_VA!K14/Trend_VA!K$5*100</f>
        <v>0.57723620017456945</v>
      </c>
      <c r="L14" s="36">
        <f>Trend_VA!L14/Trend_VA!L$5*100</f>
        <v>0.74776016079504548</v>
      </c>
      <c r="M14" s="36">
        <f>Trend_VA!M14/Trend_VA!M$5*100</f>
        <v>0.85387842805724179</v>
      </c>
      <c r="N14" s="36">
        <f>Trend_VA!N14/Trend_VA!N$5*100</f>
        <v>0.73658552563498636</v>
      </c>
      <c r="O14" s="36">
        <f>Trend_VA!O14/Trend_VA!O$5*100</f>
        <v>0.50944697384504911</v>
      </c>
      <c r="P14" s="36">
        <f>Trend_VA!P14/Trend_VA!P$5*100</f>
        <v>0.37939437052690633</v>
      </c>
      <c r="Q14" s="36">
        <f>Trend_VA!Q14/Trend_VA!Q$5*100</f>
        <v>0.43671374938597485</v>
      </c>
      <c r="R14" s="36">
        <f>Trend_VA!R14/Trend_VA!R$5*100</f>
        <v>0.67186993890184399</v>
      </c>
      <c r="S14" s="36">
        <f>Trend_VA!S14/Trend_VA!S$5*100</f>
        <v>0.89868854839881618</v>
      </c>
      <c r="T14" s="36">
        <f>Trend_VA!T14/Trend_VA!T$5*100</f>
        <v>0.87008391110911554</v>
      </c>
      <c r="U14" s="36">
        <f>Trend_VA!U14/Trend_VA!U$5*100</f>
        <v>0.70818883463047355</v>
      </c>
      <c r="V14" s="36">
        <f>Trend_VA!V14/Trend_VA!V$5*100</f>
        <v>0.5984737496584801</v>
      </c>
      <c r="W14" s="36">
        <f>Trend_VA!W14/Trend_VA!W$5*100</f>
        <v>0.60336763991982179</v>
      </c>
      <c r="X14" s="36">
        <f>Trend_VA!X14/Trend_VA!X$5*100</f>
        <v>1.0257105986340296</v>
      </c>
      <c r="Y14" s="36">
        <f>Trend_VA!Y14/Trend_VA!Y$5*100</f>
        <v>1.1171825913409861</v>
      </c>
      <c r="Z14" s="36">
        <f>Trend_VA!Z14/Trend_VA!Z$5*100</f>
        <v>0.7587974579036656</v>
      </c>
      <c r="AA14" s="36">
        <f>Trend_VA!AA14/Trend_VA!AA$5*100</f>
        <v>0.76419006721708005</v>
      </c>
      <c r="AB14" s="36">
        <f>Trend_VA!AB14/Trend_VA!AB$5*100</f>
        <v>0.79649805076621794</v>
      </c>
      <c r="AC14" s="36">
        <f>Trend_VA!AC14/Trend_VA!AC$5*100</f>
        <v>0.87662429148981025</v>
      </c>
      <c r="AD14" s="36">
        <f>Trend_VA!AD14/Trend_VA!AD$5*100</f>
        <v>0.99816548924227433</v>
      </c>
      <c r="AE14" s="36">
        <f>Trend_VA!AE14/Trend_VA!AE$5*100</f>
        <v>1.0704528894263785</v>
      </c>
      <c r="AF14" s="36">
        <f>Trend_VA!AF14/Trend_VA!AF$5*100</f>
        <v>1.1660544284163918</v>
      </c>
      <c r="AG14" s="36">
        <f>Trend_VA!AG14/Trend_VA!AG$5*100</f>
        <v>1.199458874235362</v>
      </c>
      <c r="AH14" s="36">
        <f>Trend_VA!AH14/Trend_VA!AH$5*100</f>
        <v>1.0833224381462876</v>
      </c>
      <c r="AI14" s="36">
        <f>Trend_VA!AI14/Trend_VA!AI$5*100</f>
        <v>1.0134212107417642</v>
      </c>
      <c r="AJ14" s="36">
        <f>Trend_VA!AJ14/Trend_VA!AJ$5*100</f>
        <v>1.1526501855406155</v>
      </c>
      <c r="AK14" s="36">
        <f>Trend_VA!AK14/Trend_VA!AK$5*100</f>
        <v>1.2988315220790463</v>
      </c>
      <c r="AL14" s="36">
        <f>Trend_VA!AL14/Trend_VA!AL$5*100</f>
        <v>1.294751839809053</v>
      </c>
      <c r="AM14" s="36">
        <f>Trend_VA!AM14/Trend_VA!AM$5*100</f>
        <v>1.2280789812832906</v>
      </c>
      <c r="AN14" s="36">
        <f>Trend_VA!AN14/Trend_VA!AN$5*100</f>
        <v>1.1371946219430529</v>
      </c>
      <c r="AO14" s="36">
        <f>Trend_VA!AO14/Trend_VA!AO$5*100</f>
        <v>1.0252410266989742</v>
      </c>
      <c r="AP14" s="36">
        <f>Trend_VA!AP14/Trend_VA!AP$5*100</f>
        <v>1.2019436430494579</v>
      </c>
      <c r="AQ14" s="36">
        <f>Trend_VA!AQ14/Trend_VA!AQ$5*100</f>
        <v>1.6888091370147014</v>
      </c>
      <c r="AR14" s="36">
        <f>Trend_VA!AR14/Trend_VA!AR$5*100</f>
        <v>1.9266831254473653</v>
      </c>
      <c r="AS14" s="36">
        <f>Trend_VA!AS14/Trend_VA!AS$5*100</f>
        <v>1.8484758898098665</v>
      </c>
      <c r="AT14" s="36">
        <f>Trend_VA!AT14/Trend_VA!AT$5*100</f>
        <v>1.6424531232530883</v>
      </c>
      <c r="AU14" s="36">
        <f>Trend_VA!AU14/Trend_VA!AU$5*100</f>
        <v>1.4082889221274968</v>
      </c>
      <c r="AV14" s="36">
        <f>Trend_VA!AV14/Trend_VA!AV$5*100</f>
        <v>1.3140582708342152</v>
      </c>
      <c r="AW14" s="36">
        <f>Trend_VA!AW14/Trend_VA!AW$5*100</f>
        <v>1.5688698565544519</v>
      </c>
      <c r="AX14" s="36">
        <f>Trend_VA!AX14/Trend_VA!AX$5*100</f>
        <v>1.8504786428543047</v>
      </c>
      <c r="AY14" s="36">
        <f>Trend_VA!AY14/Trend_VA!AY$5*100</f>
        <v>2.0773227681439281</v>
      </c>
      <c r="AZ14" s="36">
        <f>Trend_VA!AZ14/Trend_VA!AZ$5*100</f>
        <v>2.269118735884148</v>
      </c>
      <c r="BA14" s="36">
        <f>Trend_VA!BA14/Trend_VA!BA$5*100</f>
        <v>2.1439661637522418</v>
      </c>
      <c r="BB14" s="36">
        <f>Trend_VA!BB14/Trend_VA!BB$5*100</f>
        <v>1.7648657053725882</v>
      </c>
      <c r="BC14" s="36">
        <f>Trend_VA!BC14/Trend_VA!BC$5*100</f>
        <v>1.4625011217489861</v>
      </c>
      <c r="BD14" s="36">
        <f>Trend_VA!BD14/Trend_VA!BD$5*100</f>
        <v>1.4911392929652332</v>
      </c>
      <c r="BE14" s="36">
        <f>Trend_VA!BE14/Trend_VA!BE$5*100</f>
        <v>2.0074287238737196</v>
      </c>
      <c r="BF14" s="36">
        <f>Trend_VA!BF14/Trend_VA!BF$5*100</f>
        <v>2.7342353275196025</v>
      </c>
    </row>
    <row r="15" spans="1:58" s="19" customFormat="1" ht="17.100000000000001" customHeight="1" x14ac:dyDescent="0.2">
      <c r="A15" s="25" t="s">
        <v>10</v>
      </c>
      <c r="B15" s="36" t="e">
        <f>Trend_VA!B15/Trend_VA!B$5*100</f>
        <v>#DIV/0!</v>
      </c>
      <c r="C15" s="36" t="e">
        <f>Trend_VA!C15/Trend_VA!C$5*100</f>
        <v>#DIV/0!</v>
      </c>
      <c r="D15" s="36">
        <f>Trend_VA!D15/Trend_VA!D$5*100</f>
        <v>-0.53629870099099775</v>
      </c>
      <c r="E15" s="36">
        <f>Trend_VA!E15/Trend_VA!E$5*100</f>
        <v>-0.1706828415188795</v>
      </c>
      <c r="F15" s="36">
        <f>Trend_VA!F15/Trend_VA!F$5*100</f>
        <v>0.14276222492299853</v>
      </c>
      <c r="G15" s="36">
        <f>Trend_VA!G15/Trend_VA!G$5*100</f>
        <v>0.43678202801214455</v>
      </c>
      <c r="H15" s="36">
        <f>Trend_VA!H15/Trend_VA!H$5*100</f>
        <v>17.599980125907059</v>
      </c>
      <c r="I15" s="36">
        <f>Trend_VA!I15/Trend_VA!I$5*100</f>
        <v>18.397044795325655</v>
      </c>
      <c r="J15" s="36">
        <f>Trend_VA!J15/Trend_VA!J$5*100</f>
        <v>18.761881826287969</v>
      </c>
      <c r="K15" s="36">
        <f>Trend_VA!K15/Trend_VA!K$5*100</f>
        <v>18.574389174366789</v>
      </c>
      <c r="L15" s="36">
        <f>Trend_VA!L15/Trend_VA!L$5*100</f>
        <v>17.855623727935676</v>
      </c>
      <c r="M15" s="36">
        <f>Trend_VA!M15/Trend_VA!M$5*100</f>
        <v>17.588018117542298</v>
      </c>
      <c r="N15" s="36">
        <f>Trend_VA!N15/Trend_VA!N$5*100</f>
        <v>17.645943693390635</v>
      </c>
      <c r="O15" s="36">
        <f>Trend_VA!O15/Trend_VA!O$5*100</f>
        <v>18.496342336272502</v>
      </c>
      <c r="P15" s="36">
        <f>Trend_VA!P15/Trend_VA!P$5*100</f>
        <v>19.634669269890352</v>
      </c>
      <c r="Q15" s="36">
        <f>Trend_VA!Q15/Trend_VA!Q$5*100</f>
        <v>19.210380668391956</v>
      </c>
      <c r="R15" s="36">
        <f>Trend_VA!R15/Trend_VA!R$5*100</f>
        <v>17.886888102981331</v>
      </c>
      <c r="S15" s="36">
        <f>Trend_VA!S15/Trend_VA!S$5*100</f>
        <v>16.729836675550409</v>
      </c>
      <c r="T15" s="36">
        <f>Trend_VA!T15/Trend_VA!T$5*100</f>
        <v>16.042405637399874</v>
      </c>
      <c r="U15" s="36">
        <f>Trend_VA!U15/Trend_VA!U$5*100</f>
        <v>15.873184221032213</v>
      </c>
      <c r="V15" s="36">
        <f>Trend_VA!V15/Trend_VA!V$5*100</f>
        <v>15.375785645738125</v>
      </c>
      <c r="W15" s="36">
        <f>Trend_VA!W15/Trend_VA!W$5*100</f>
        <v>15.306576014990469</v>
      </c>
      <c r="X15" s="36">
        <f>Trend_VA!X15/Trend_VA!X$5*100</f>
        <v>24.822306565133804</v>
      </c>
      <c r="Y15" s="36">
        <f>Trend_VA!Y15/Trend_VA!Y$5*100</f>
        <v>24.80870942323002</v>
      </c>
      <c r="Z15" s="36">
        <f>Trend_VA!Z15/Trend_VA!Z$5*100</f>
        <v>15.705972020444516</v>
      </c>
      <c r="AA15" s="36">
        <f>Trend_VA!AA15/Trend_VA!AA$5*100</f>
        <v>16.230033184516493</v>
      </c>
      <c r="AB15" s="36">
        <f>Trend_VA!AB15/Trend_VA!AB$5*100</f>
        <v>17.459274668967907</v>
      </c>
      <c r="AC15" s="36">
        <f>Trend_VA!AC15/Trend_VA!AC$5*100</f>
        <v>17.463679949666247</v>
      </c>
      <c r="AD15" s="36">
        <f>Trend_VA!AD15/Trend_VA!AD$5*100</f>
        <v>17.760260557618253</v>
      </c>
      <c r="AE15" s="36">
        <f>Trend_VA!AE15/Trend_VA!AE$5*100</f>
        <v>18.172071497311414</v>
      </c>
      <c r="AF15" s="36">
        <f>Trend_VA!AF15/Trend_VA!AF$5*100</f>
        <v>18.20098509710472</v>
      </c>
      <c r="AG15" s="36">
        <f>Trend_VA!AG15/Trend_VA!AG$5*100</f>
        <v>17.462427039033638</v>
      </c>
      <c r="AH15" s="36">
        <f>Trend_VA!AH15/Trend_VA!AH$5*100</f>
        <v>15.991386863208442</v>
      </c>
      <c r="AI15" s="36">
        <f>Trend_VA!AI15/Trend_VA!AI$5*100</f>
        <v>15.213937419403099</v>
      </c>
      <c r="AJ15" s="36">
        <f>Trend_VA!AJ15/Trend_VA!AJ$5*100</f>
        <v>15.012687791437706</v>
      </c>
      <c r="AK15" s="36">
        <f>Trend_VA!AK15/Trend_VA!AK$5*100</f>
        <v>15.453825225526504</v>
      </c>
      <c r="AL15" s="36">
        <f>Trend_VA!AL15/Trend_VA!AL$5*100</f>
        <v>15.801628784229516</v>
      </c>
      <c r="AM15" s="36">
        <f>Trend_VA!AM15/Trend_VA!AM$5*100</f>
        <v>15.850192659813676</v>
      </c>
      <c r="AN15" s="36">
        <f>Trend_VA!AN15/Trend_VA!AN$5*100</f>
        <v>15.790080084256831</v>
      </c>
      <c r="AO15" s="36">
        <f>Trend_VA!AO15/Trend_VA!AO$5*100</f>
        <v>15.816677028810933</v>
      </c>
      <c r="AP15" s="36">
        <f>Trend_VA!AP15/Trend_VA!AP$5*100</f>
        <v>15.786985746618241</v>
      </c>
      <c r="AQ15" s="36">
        <f>Trend_VA!AQ15/Trend_VA!AQ$5*100</f>
        <v>15.738509361640146</v>
      </c>
      <c r="AR15" s="36">
        <f>Trend_VA!AR15/Trend_VA!AR$5*100</f>
        <v>15.620339151024279</v>
      </c>
      <c r="AS15" s="36">
        <f>Trend_VA!AS15/Trend_VA!AS$5*100</f>
        <v>15.508371884790625</v>
      </c>
      <c r="AT15" s="36">
        <f>Trend_VA!AT15/Trend_VA!AT$5*100</f>
        <v>15.332208813393169</v>
      </c>
      <c r="AU15" s="36">
        <f>Trend_VA!AU15/Trend_VA!AU$5*100</f>
        <v>15.356842712380548</v>
      </c>
      <c r="AV15" s="36">
        <f>Trend_VA!AV15/Trend_VA!AV$5*100</f>
        <v>15.775955515462709</v>
      </c>
      <c r="AW15" s="36">
        <f>Trend_VA!AW15/Trend_VA!AW$5*100</f>
        <v>16.033411092202282</v>
      </c>
      <c r="AX15" s="36">
        <f>Trend_VA!AX15/Trend_VA!AX$5*100</f>
        <v>16.13692796100705</v>
      </c>
      <c r="AY15" s="36">
        <f>Trend_VA!AY15/Trend_VA!AY$5*100</f>
        <v>16.329534553442603</v>
      </c>
      <c r="AZ15" s="36">
        <f>Trend_VA!AZ15/Trend_VA!AZ$5*100</f>
        <v>16.287558921572362</v>
      </c>
      <c r="BA15" s="36">
        <f>Trend_VA!BA15/Trend_VA!BA$5*100</f>
        <v>16.280956481104518</v>
      </c>
      <c r="BB15" s="36">
        <f>Trend_VA!BB15/Trend_VA!BB$5*100</f>
        <v>16.442223620179256</v>
      </c>
      <c r="BC15" s="36">
        <f>Trend_VA!BC15/Trend_VA!BC$5*100</f>
        <v>16.377052812511721</v>
      </c>
      <c r="BD15" s="36">
        <f>Trend_VA!BD15/Trend_VA!BD$5*100</f>
        <v>16.133410471151848</v>
      </c>
      <c r="BE15" s="36">
        <f>Trend_VA!BE15/Trend_VA!BE$5*100</f>
        <v>16.45691849911249</v>
      </c>
      <c r="BF15" s="36">
        <f>Trend_VA!BF15/Trend_VA!BF$5*100</f>
        <v>16.980285722478673</v>
      </c>
    </row>
    <row r="16" spans="1:58" s="19" customFormat="1" ht="17.100000000000001" customHeight="1" x14ac:dyDescent="0.2">
      <c r="A16" s="25" t="s">
        <v>11</v>
      </c>
      <c r="B16" s="36" t="e">
        <f>Trend_VA!B16/Trend_VA!B$5*100</f>
        <v>#DIV/0!</v>
      </c>
      <c r="C16" s="36" t="e">
        <f>Trend_VA!C16/Trend_VA!C$5*100</f>
        <v>#DIV/0!</v>
      </c>
      <c r="D16" s="36">
        <f>Trend_VA!D16/Trend_VA!D$5*100</f>
        <v>1.0178701767967655</v>
      </c>
      <c r="E16" s="36">
        <f>Trend_VA!E16/Trend_VA!E$5*100</f>
        <v>1.1155159269632013</v>
      </c>
      <c r="F16" s="36">
        <f>Trend_VA!F16/Trend_VA!F$5*100</f>
        <v>1.1483543378702126</v>
      </c>
      <c r="G16" s="36">
        <f>Trend_VA!G16/Trend_VA!G$5*100</f>
        <v>1.1451480882921086</v>
      </c>
      <c r="H16" s="36">
        <f>Trend_VA!H16/Trend_VA!H$5*100</f>
        <v>0.9888412806415432</v>
      </c>
      <c r="I16" s="36">
        <f>Trend_VA!I16/Trend_VA!I$5*100</f>
        <v>1.0224330650574007</v>
      </c>
      <c r="J16" s="36">
        <f>Trend_VA!J16/Trend_VA!J$5*100</f>
        <v>0.99531313643243768</v>
      </c>
      <c r="K16" s="36">
        <f>Trend_VA!K16/Trend_VA!K$5*100</f>
        <v>0.99007984707350538</v>
      </c>
      <c r="L16" s="36">
        <f>Trend_VA!L16/Trend_VA!L$5*100</f>
        <v>0.99748978500521046</v>
      </c>
      <c r="M16" s="36">
        <f>Trend_VA!M16/Trend_VA!M$5*100</f>
        <v>1.020964962330017</v>
      </c>
      <c r="N16" s="36">
        <f>Trend_VA!N16/Trend_VA!N$5*100</f>
        <v>1.0378860351252177</v>
      </c>
      <c r="O16" s="36">
        <f>Trend_VA!O16/Trend_VA!O$5*100</f>
        <v>1.0049081874483061</v>
      </c>
      <c r="P16" s="36">
        <f>Trend_VA!P16/Trend_VA!P$5*100</f>
        <v>0.94745988328732311</v>
      </c>
      <c r="Q16" s="36">
        <f>Trend_VA!Q16/Trend_VA!Q$5*100</f>
        <v>0.90311969643671175</v>
      </c>
      <c r="R16" s="36">
        <f>Trend_VA!R16/Trend_VA!R$5*100</f>
        <v>1.376095851759217</v>
      </c>
      <c r="S16" s="36">
        <f>Trend_VA!S16/Trend_VA!S$5*100</f>
        <v>1.3337913112669539</v>
      </c>
      <c r="T16" s="36">
        <f>Trend_VA!T16/Trend_VA!T$5*100</f>
        <v>1.2934667048134603</v>
      </c>
      <c r="U16" s="36">
        <f>Trend_VA!U16/Trend_VA!U$5*100</f>
        <v>1.2523283601420494</v>
      </c>
      <c r="V16" s="36">
        <f>Trend_VA!V16/Trend_VA!V$5*100</f>
        <v>1.1743133886946306</v>
      </c>
      <c r="W16" s="36">
        <f>Trend_VA!W16/Trend_VA!W$5*100</f>
        <v>1.1997431291101639</v>
      </c>
      <c r="X16" s="36">
        <f>Trend_VA!X16/Trend_VA!X$5*100</f>
        <v>2.0408171315933856</v>
      </c>
      <c r="Y16" s="36">
        <f>Trend_VA!Y16/Trend_VA!Y$5*100</f>
        <v>1.9998364602853789</v>
      </c>
      <c r="Z16" s="36">
        <f>Trend_VA!Z16/Trend_VA!Z$5*100</f>
        <v>1.1902667845381911</v>
      </c>
      <c r="AA16" s="36">
        <f>Trend_VA!AA16/Trend_VA!AA$5*100</f>
        <v>1.2101198827212636</v>
      </c>
      <c r="AB16" s="36">
        <f>Trend_VA!AB16/Trend_VA!AB$5*100</f>
        <v>1.2952572772107966</v>
      </c>
      <c r="AC16" s="36">
        <f>Trend_VA!AC16/Trend_VA!AC$5*100</f>
        <v>1.25559105606397</v>
      </c>
      <c r="AD16" s="36">
        <f>Trend_VA!AD16/Trend_VA!AD$5*100</f>
        <v>1.2181786935256296</v>
      </c>
      <c r="AE16" s="36">
        <f>Trend_VA!AE16/Trend_VA!AE$5*100</f>
        <v>1.185397640373512</v>
      </c>
      <c r="AF16" s="36">
        <f>Trend_VA!AF16/Trend_VA!AF$5*100</f>
        <v>1.1725469062011062</v>
      </c>
      <c r="AG16" s="36">
        <f>Trend_VA!AG16/Trend_VA!AG$5*100</f>
        <v>1.2144560125417665</v>
      </c>
      <c r="AH16" s="36">
        <f>Trend_VA!AH16/Trend_VA!AH$5*100</f>
        <v>1.2472117782396674</v>
      </c>
      <c r="AI16" s="36">
        <f>Trend_VA!AI16/Trend_VA!AI$5*100</f>
        <v>1.2500535391515391</v>
      </c>
      <c r="AJ16" s="36">
        <f>Trend_VA!AJ16/Trend_VA!AJ$5*100</f>
        <v>1.2191858183745017</v>
      </c>
      <c r="AK16" s="36">
        <f>Trend_VA!AK16/Trend_VA!AK$5*100</f>
        <v>1.1931516316196296</v>
      </c>
      <c r="AL16" s="36">
        <f>Trend_VA!AL16/Trend_VA!AL$5*100</f>
        <v>1.3526421420840522</v>
      </c>
      <c r="AM16" s="36">
        <f>Trend_VA!AM16/Trend_VA!AM$5*100</f>
        <v>1.3213690632624628</v>
      </c>
      <c r="AN16" s="36">
        <f>Trend_VA!AN16/Trend_VA!AN$5*100</f>
        <v>1.3126950774279345</v>
      </c>
      <c r="AO16" s="36">
        <f>Trend_VA!AO16/Trend_VA!AO$5*100</f>
        <v>1.306261879825338</v>
      </c>
      <c r="AP16" s="36">
        <f>Trend_VA!AP16/Trend_VA!AP$5*100</f>
        <v>1.2854783187749943</v>
      </c>
      <c r="AQ16" s="36">
        <f>Trend_VA!AQ16/Trend_VA!AQ$5*100</f>
        <v>1.2801369699875988</v>
      </c>
      <c r="AR16" s="36">
        <f>Trend_VA!AR16/Trend_VA!AR$5*100</f>
        <v>1.2936817150889088</v>
      </c>
      <c r="AS16" s="36">
        <f>Trend_VA!AS16/Trend_VA!AS$5*100</f>
        <v>1.3041548756770776</v>
      </c>
      <c r="AT16" s="36">
        <f>Trend_VA!AT16/Trend_VA!AT$5*100</f>
        <v>1.3031657069321176</v>
      </c>
      <c r="AU16" s="36">
        <f>Trend_VA!AU16/Trend_VA!AU$5*100</f>
        <v>1.3200326726004579</v>
      </c>
      <c r="AV16" s="36">
        <f>Trend_VA!AV16/Trend_VA!AV$5*100</f>
        <v>1.3448354674600376</v>
      </c>
      <c r="AW16" s="36">
        <f>Trend_VA!AW16/Trend_VA!AW$5*100</f>
        <v>1.3761559716990694</v>
      </c>
      <c r="AX16" s="36">
        <f>Trend_VA!AX16/Trend_VA!AX$5*100</f>
        <v>1.4236863335671706</v>
      </c>
      <c r="AY16" s="36">
        <f>Trend_VA!AY16/Trend_VA!AY$5*100</f>
        <v>1.4429734935011114</v>
      </c>
      <c r="AZ16" s="36">
        <f>Trend_VA!AZ16/Trend_VA!AZ$5*100</f>
        <v>1.4188002306670107</v>
      </c>
      <c r="BA16" s="36">
        <f>Trend_VA!BA16/Trend_VA!BA$5*100</f>
        <v>1.42252981180233</v>
      </c>
      <c r="BB16" s="36">
        <f>Trend_VA!BB16/Trend_VA!BB$5*100</f>
        <v>1.4414349009481309</v>
      </c>
      <c r="BC16" s="36">
        <f>Trend_VA!BC16/Trend_VA!BC$5*100</f>
        <v>1.4570911481675217</v>
      </c>
      <c r="BD16" s="36">
        <f>Trend_VA!BD16/Trend_VA!BD$5*100</f>
        <v>1.4684286280577863</v>
      </c>
      <c r="BE16" s="36">
        <f>Trend_VA!BE16/Trend_VA!BE$5*100</f>
        <v>1.4664381038073655</v>
      </c>
      <c r="BF16" s="36">
        <f>Trend_VA!BF16/Trend_VA!BF$5*100</f>
        <v>1.4432990303643736</v>
      </c>
    </row>
    <row r="17" spans="1:58" s="19" customFormat="1" ht="17.100000000000001" customHeight="1" x14ac:dyDescent="0.2">
      <c r="A17" s="25" t="s">
        <v>12</v>
      </c>
      <c r="B17" s="36" t="e">
        <f>Trend_VA!B17/Trend_VA!B$5*100</f>
        <v>#DIV/0!</v>
      </c>
      <c r="C17" s="36" t="e">
        <f>Trend_VA!C17/Trend_VA!C$5*100</f>
        <v>#DIV/0!</v>
      </c>
      <c r="D17" s="36">
        <f>Trend_VA!D17/Trend_VA!D$5*100</f>
        <v>2.5967580322186357</v>
      </c>
      <c r="E17" s="36">
        <f>Trend_VA!E17/Trend_VA!E$5*100</f>
        <v>2.6642378081352978</v>
      </c>
      <c r="F17" s="36">
        <f>Trend_VA!F17/Trend_VA!F$5*100</f>
        <v>2.5619310952578771</v>
      </c>
      <c r="G17" s="36">
        <f>Trend_VA!G17/Trend_VA!G$5*100</f>
        <v>2.3749945273983943</v>
      </c>
      <c r="H17" s="36">
        <f>Trend_VA!H17/Trend_VA!H$5*100</f>
        <v>1.9372801635636439</v>
      </c>
      <c r="I17" s="36">
        <f>Trend_VA!I17/Trend_VA!I$5*100</f>
        <v>1.9648010648095471</v>
      </c>
      <c r="J17" s="36">
        <f>Trend_VA!J17/Trend_VA!J$5*100</f>
        <v>1.911731339446924</v>
      </c>
      <c r="K17" s="36">
        <f>Trend_VA!K17/Trend_VA!K$5*100</f>
        <v>1.8653732601490718</v>
      </c>
      <c r="L17" s="36">
        <f>Trend_VA!L17/Trend_VA!L$5*100</f>
        <v>1.8205229687250561</v>
      </c>
      <c r="M17" s="36">
        <f>Trend_VA!M17/Trend_VA!M$5*100</f>
        <v>1.8194828559727194</v>
      </c>
      <c r="N17" s="36">
        <f>Trend_VA!N17/Trend_VA!N$5*100</f>
        <v>1.8378915889214815</v>
      </c>
      <c r="O17" s="36">
        <f>Trend_VA!O17/Trend_VA!O$5*100</f>
        <v>1.8615614296373115</v>
      </c>
      <c r="P17" s="36">
        <f>Trend_VA!P17/Trend_VA!P$5*100</f>
        <v>1.9347700397262129</v>
      </c>
      <c r="Q17" s="36">
        <f>Trend_VA!Q17/Trend_VA!Q$5*100</f>
        <v>2.0307071409140152</v>
      </c>
      <c r="R17" s="36">
        <f>Trend_VA!R17/Trend_VA!R$5*100</f>
        <v>2.1653104744886638</v>
      </c>
      <c r="S17" s="36">
        <f>Trend_VA!S17/Trend_VA!S$5*100</f>
        <v>2.2497173985251817</v>
      </c>
      <c r="T17" s="36">
        <f>Trend_VA!T17/Trend_VA!T$5*100</f>
        <v>2.2296568766671085</v>
      </c>
      <c r="U17" s="36">
        <f>Trend_VA!U17/Trend_VA!U$5*100</f>
        <v>2.1640588194174226</v>
      </c>
      <c r="V17" s="36">
        <f>Trend_VA!V17/Trend_VA!V$5*100</f>
        <v>1.8509199282819058</v>
      </c>
      <c r="W17" s="36">
        <f>Trend_VA!W17/Trend_VA!W$5*100</f>
        <v>1.9015777121966171</v>
      </c>
      <c r="X17" s="36">
        <f>Trend_VA!X17/Trend_VA!X$5*100</f>
        <v>3.7166322133970207</v>
      </c>
      <c r="Y17" s="36">
        <f>Trend_VA!Y17/Trend_VA!Y$5*100</f>
        <v>3.6289102432206315</v>
      </c>
      <c r="Z17" s="36">
        <f>Trend_VA!Z17/Trend_VA!Z$5*100</f>
        <v>2.1355385450939401</v>
      </c>
      <c r="AA17" s="36">
        <f>Trend_VA!AA17/Trend_VA!AA$5*100</f>
        <v>2.1302813395551556</v>
      </c>
      <c r="AB17" s="36">
        <f>Trend_VA!AB17/Trend_VA!AB$5*100</f>
        <v>2.2951681380660611</v>
      </c>
      <c r="AC17" s="36">
        <f>Trend_VA!AC17/Trend_VA!AC$5*100</f>
        <v>2.2711355819217309</v>
      </c>
      <c r="AD17" s="36">
        <f>Trend_VA!AD17/Trend_VA!AD$5*100</f>
        <v>2.214312582775579</v>
      </c>
      <c r="AE17" s="36">
        <f>Trend_VA!AE17/Trend_VA!AE$5*100</f>
        <v>2.1766809289944957</v>
      </c>
      <c r="AF17" s="36">
        <f>Trend_VA!AF17/Trend_VA!AF$5*100</f>
        <v>2.2165567198015972</v>
      </c>
      <c r="AG17" s="36">
        <f>Trend_VA!AG17/Trend_VA!AG$5*100</f>
        <v>2.346987423085527</v>
      </c>
      <c r="AH17" s="36">
        <f>Trend_VA!AH17/Trend_VA!AH$5*100</f>
        <v>2.4121693599086282</v>
      </c>
      <c r="AI17" s="36">
        <f>Trend_VA!AI17/Trend_VA!AI$5*100</f>
        <v>2.4344138117550056</v>
      </c>
      <c r="AJ17" s="36">
        <f>Trend_VA!AJ17/Trend_VA!AJ$5*100</f>
        <v>2.3913095028518243</v>
      </c>
      <c r="AK17" s="36">
        <f>Trend_VA!AK17/Trend_VA!AK$5*100</f>
        <v>2.3469124359370896</v>
      </c>
      <c r="AL17" s="36">
        <f>Trend_VA!AL17/Trend_VA!AL$5*100</f>
        <v>2.3476242138380443</v>
      </c>
      <c r="AM17" s="36">
        <f>Trend_VA!AM17/Trend_VA!AM$5*100</f>
        <v>2.3961342941326302</v>
      </c>
      <c r="AN17" s="36">
        <f>Trend_VA!AN17/Trend_VA!AN$5*100</f>
        <v>2.4342526434610825</v>
      </c>
      <c r="AO17" s="36">
        <f>Trend_VA!AO17/Trend_VA!AO$5*100</f>
        <v>2.4308924148871154</v>
      </c>
      <c r="AP17" s="36">
        <f>Trend_VA!AP17/Trend_VA!AP$5*100</f>
        <v>2.3933213775044666</v>
      </c>
      <c r="AQ17" s="36">
        <f>Trend_VA!AQ17/Trend_VA!AQ$5*100</f>
        <v>2.3544799640026386</v>
      </c>
      <c r="AR17" s="36">
        <f>Trend_VA!AR17/Trend_VA!AR$5*100</f>
        <v>2.3332862279248108</v>
      </c>
      <c r="AS17" s="36">
        <f>Trend_VA!AS17/Trend_VA!AS$5*100</f>
        <v>2.2927772068422758</v>
      </c>
      <c r="AT17" s="36">
        <f>Trend_VA!AT17/Trend_VA!AT$5*100</f>
        <v>2.2231414947643255</v>
      </c>
      <c r="AU17" s="36">
        <f>Trend_VA!AU17/Trend_VA!AU$5*100</f>
        <v>2.1587811902602327</v>
      </c>
      <c r="AV17" s="36">
        <f>Trend_VA!AV17/Trend_VA!AV$5*100</f>
        <v>2.1293481977689837</v>
      </c>
      <c r="AW17" s="36">
        <f>Trend_VA!AW17/Trend_VA!AW$5*100</f>
        <v>2.1511047605575118</v>
      </c>
      <c r="AX17" s="36">
        <f>Trend_VA!AX17/Trend_VA!AX$5*100</f>
        <v>2.2108923198971104</v>
      </c>
      <c r="AY17" s="36">
        <f>Trend_VA!AY17/Trend_VA!AY$5*100</f>
        <v>2.2398983925834384</v>
      </c>
      <c r="AZ17" s="36">
        <f>Trend_VA!AZ17/Trend_VA!AZ$5*100</f>
        <v>2.2065336189121649</v>
      </c>
      <c r="BA17" s="36">
        <f>Trend_VA!BA17/Trend_VA!BA$5*100</f>
        <v>2.1925470632130883</v>
      </c>
      <c r="BB17" s="36">
        <f>Trend_VA!BB17/Trend_VA!BB$5*100</f>
        <v>2.1845103102019827</v>
      </c>
      <c r="BC17" s="36">
        <f>Trend_VA!BC17/Trend_VA!BC$5*100</f>
        <v>2.177349303498695</v>
      </c>
      <c r="BD17" s="36">
        <f>Trend_VA!BD17/Trend_VA!BD$5*100</f>
        <v>2.1564682363434331</v>
      </c>
      <c r="BE17" s="36">
        <f>Trend_VA!BE17/Trend_VA!BE$5*100</f>
        <v>2.1204158622643039</v>
      </c>
      <c r="BF17" s="36">
        <f>Trend_VA!BF17/Trend_VA!BF$5*100</f>
        <v>2.0590586177836752</v>
      </c>
    </row>
    <row r="18" spans="1:58" s="19" customFormat="1" ht="17.100000000000001" customHeight="1" x14ac:dyDescent="0.2">
      <c r="A18" s="40" t="s">
        <v>13</v>
      </c>
      <c r="B18" s="36" t="e">
        <f>Trend_VA!B18/Trend_VA!B$5*100</f>
        <v>#DIV/0!</v>
      </c>
      <c r="C18" s="36" t="e">
        <f>Trend_VA!C18/Trend_VA!C$5*100</f>
        <v>#DIV/0!</v>
      </c>
      <c r="D18" s="36">
        <f>Trend_VA!D18/Trend_VA!D$5*100</f>
        <v>4.2720193315789707</v>
      </c>
      <c r="E18" s="36">
        <f>Trend_VA!E18/Trend_VA!E$5*100</f>
        <v>4.1971927935832207</v>
      </c>
      <c r="F18" s="36">
        <f>Trend_VA!F18/Trend_VA!F$5*100</f>
        <v>3.8287709520197297</v>
      </c>
      <c r="G18" s="36">
        <f>Trend_VA!G18/Trend_VA!G$5*100</f>
        <v>6.0345492299960357</v>
      </c>
      <c r="H18" s="36">
        <f>Trend_VA!H18/Trend_VA!H$5*100</f>
        <v>4.7257103586766158</v>
      </c>
      <c r="I18" s="36">
        <f>Trend_VA!I18/Trend_VA!I$5*100</f>
        <v>4.3192764908532055</v>
      </c>
      <c r="J18" s="36">
        <f>Trend_VA!J18/Trend_VA!J$5*100</f>
        <v>3.6041597159517504</v>
      </c>
      <c r="K18" s="36">
        <f>Trend_VA!K18/Trend_VA!K$5*100</f>
        <v>3.2688557509793124</v>
      </c>
      <c r="L18" s="36">
        <f>Trend_VA!L18/Trend_VA!L$5*100</f>
        <v>3.4915639757365216</v>
      </c>
      <c r="M18" s="36">
        <f>Trend_VA!M18/Trend_VA!M$5*100</f>
        <v>4.1333562317981594</v>
      </c>
      <c r="N18" s="36">
        <f>Trend_VA!N18/Trend_VA!N$5*100</f>
        <v>4.7912652714546589</v>
      </c>
      <c r="O18" s="36">
        <f>Trend_VA!O18/Trend_VA!O$5*100</f>
        <v>5.0998001922063985</v>
      </c>
      <c r="P18" s="36">
        <f>Trend_VA!P18/Trend_VA!P$5*100</f>
        <v>4.9603232884363395</v>
      </c>
      <c r="Q18" s="36">
        <f>Trend_VA!Q18/Trend_VA!Q$5*100</f>
        <v>4.6576157702581691</v>
      </c>
      <c r="R18" s="36">
        <f>Trend_VA!R18/Trend_VA!R$5*100</f>
        <v>4.5001508377516748</v>
      </c>
      <c r="S18" s="36">
        <f>Trend_VA!S18/Trend_VA!S$5*100</f>
        <v>4.471205822541088</v>
      </c>
      <c r="T18" s="36">
        <f>Trend_VA!T18/Trend_VA!T$5*100</f>
        <v>4.5740825703557464</v>
      </c>
      <c r="U18" s="36">
        <f>Trend_VA!U18/Trend_VA!U$5*100</f>
        <v>4.8118559985326259</v>
      </c>
      <c r="V18" s="36">
        <f>Trend_VA!V18/Trend_VA!V$5*100</f>
        <v>4.8848146287797363</v>
      </c>
      <c r="W18" s="36">
        <f>Trend_VA!W18/Trend_VA!W$5*100</f>
        <v>5.262020255911402</v>
      </c>
      <c r="X18" s="36">
        <f>Trend_VA!X18/Trend_VA!X$5*100</f>
        <v>9.1114300082541675</v>
      </c>
      <c r="Y18" s="36">
        <f>Trend_VA!Y18/Trend_VA!Y$5*100</f>
        <v>9.018763024660549</v>
      </c>
      <c r="Z18" s="36">
        <f>Trend_VA!Z18/Trend_VA!Z$5*100</f>
        <v>5.3282627341974944</v>
      </c>
      <c r="AA18" s="36">
        <f>Trend_VA!AA18/Trend_VA!AA$5*100</f>
        <v>5.1862241815056409</v>
      </c>
      <c r="AB18" s="36">
        <f>Trend_VA!AB18/Trend_VA!AB$5*100</f>
        <v>5.3075893239564271</v>
      </c>
      <c r="AC18" s="36">
        <f>Trend_VA!AC18/Trend_VA!AC$5*100</f>
        <v>5.042628361138032</v>
      </c>
      <c r="AD18" s="36">
        <f>Trend_VA!AD18/Trend_VA!AD$5*100</f>
        <v>5.0216128964498559</v>
      </c>
      <c r="AE18" s="36">
        <f>Trend_VA!AE18/Trend_VA!AE$5*100</f>
        <v>5.1256402995030372</v>
      </c>
      <c r="AF18" s="36">
        <f>Trend_VA!AF18/Trend_VA!AF$5*100</f>
        <v>5.2839460434439687</v>
      </c>
      <c r="AG18" s="36">
        <f>Trend_VA!AG18/Trend_VA!AG$5*100</f>
        <v>5.4938565782441975</v>
      </c>
      <c r="AH18" s="36">
        <f>Trend_VA!AH18/Trend_VA!AH$5*100</f>
        <v>5.6013176739562365</v>
      </c>
      <c r="AI18" s="36">
        <f>Trend_VA!AI18/Trend_VA!AI$5*100</f>
        <v>5.7104294510173927</v>
      </c>
      <c r="AJ18" s="36">
        <f>Trend_VA!AJ18/Trend_VA!AJ$5*100</f>
        <v>5.7905649273566304</v>
      </c>
      <c r="AK18" s="36">
        <f>Trend_VA!AK18/Trend_VA!AK$5*100</f>
        <v>5.7527326519179738</v>
      </c>
      <c r="AL18" s="36">
        <f>Trend_VA!AL18/Trend_VA!AL$5*100</f>
        <v>5.5547102265684334</v>
      </c>
      <c r="AM18" s="36">
        <f>Trend_VA!AM18/Trend_VA!AM$5*100</f>
        <v>5.4310598569944695</v>
      </c>
      <c r="AN18" s="36">
        <f>Trend_VA!AN18/Trend_VA!AN$5*100</f>
        <v>5.4002426859353019</v>
      </c>
      <c r="AO18" s="36">
        <f>Trend_VA!AO18/Trend_VA!AO$5*100</f>
        <v>5.4375551637779216</v>
      </c>
      <c r="AP18" s="36">
        <f>Trend_VA!AP18/Trend_VA!AP$5*100</f>
        <v>5.5424167490065033</v>
      </c>
      <c r="AQ18" s="36">
        <f>Trend_VA!AQ18/Trend_VA!AQ$5*100</f>
        <v>5.6508314614861428</v>
      </c>
      <c r="AR18" s="36">
        <f>Trend_VA!AR18/Trend_VA!AR$5*100</f>
        <v>5.7313345110940057</v>
      </c>
      <c r="AS18" s="36">
        <f>Trend_VA!AS18/Trend_VA!AS$5*100</f>
        <v>5.8239281777419984</v>
      </c>
      <c r="AT18" s="36">
        <f>Trend_VA!AT18/Trend_VA!AT$5*100</f>
        <v>5.8666016706283974</v>
      </c>
      <c r="AU18" s="36">
        <f>Trend_VA!AU18/Trend_VA!AU$5*100</f>
        <v>5.8011556816445502</v>
      </c>
      <c r="AV18" s="36">
        <f>Trend_VA!AV18/Trend_VA!AV$5*100</f>
        <v>5.6675150643534282</v>
      </c>
      <c r="AW18" s="36">
        <f>Trend_VA!AW18/Trend_VA!AW$5*100</f>
        <v>5.5000994778568915</v>
      </c>
      <c r="AX18" s="36">
        <f>Trend_VA!AX18/Trend_VA!AX$5*100</f>
        <v>5.2816045383875094</v>
      </c>
      <c r="AY18" s="36">
        <f>Trend_VA!AY18/Trend_VA!AY$5*100</f>
        <v>5.0915401343004811</v>
      </c>
      <c r="AZ18" s="36">
        <f>Trend_VA!AZ18/Trend_VA!AZ$5*100</f>
        <v>5.0244346261619794</v>
      </c>
      <c r="BA18" s="36">
        <f>Trend_VA!BA18/Trend_VA!BA$5*100</f>
        <v>5.2141407474945058</v>
      </c>
      <c r="BB18" s="36">
        <f>Trend_VA!BB18/Trend_VA!BB$5*100</f>
        <v>5.503861150187455</v>
      </c>
      <c r="BC18" s="36">
        <f>Trend_VA!BC18/Trend_VA!BC$5*100</f>
        <v>5.7713494481511791</v>
      </c>
      <c r="BD18" s="36">
        <f>Trend_VA!BD18/Trend_VA!BD$5*100</f>
        <v>5.8538848159442392</v>
      </c>
      <c r="BE18" s="36">
        <f>Trend_VA!BE18/Trend_VA!BE$5*100</f>
        <v>5.7314180601808751</v>
      </c>
      <c r="BF18" s="36">
        <f>Trend_VA!BF18/Trend_VA!BF$5*100</f>
        <v>5.4860349807790119</v>
      </c>
    </row>
    <row r="19" spans="1:58" s="64" customFormat="1" ht="17.100000000000001" customHeight="1" x14ac:dyDescent="0.2">
      <c r="A19" s="61" t="s">
        <v>98</v>
      </c>
      <c r="B19" s="68" t="e">
        <f>SUM(B20:B33)</f>
        <v>#DIV/0!</v>
      </c>
      <c r="C19" s="68" t="e">
        <f t="shared" ref="C19:AA19" si="32">SUM(C20:C33)</f>
        <v>#DIV/0!</v>
      </c>
      <c r="D19" s="68">
        <f t="shared" si="32"/>
        <v>42.896996173108114</v>
      </c>
      <c r="E19" s="68">
        <f t="shared" si="32"/>
        <v>43.403595056130591</v>
      </c>
      <c r="F19" s="68">
        <f t="shared" si="32"/>
        <v>42.122242799025216</v>
      </c>
      <c r="G19" s="68">
        <f t="shared" si="32"/>
        <v>40.487925782463577</v>
      </c>
      <c r="H19" s="68">
        <f t="shared" si="32"/>
        <v>36.334564048982351</v>
      </c>
      <c r="I19" s="68">
        <f t="shared" si="32"/>
        <v>38.240985390712211</v>
      </c>
      <c r="J19" s="68">
        <f t="shared" si="32"/>
        <v>42.499246369794569</v>
      </c>
      <c r="K19" s="68">
        <f t="shared" si="32"/>
        <v>41.950279478178523</v>
      </c>
      <c r="L19" s="68">
        <f t="shared" si="32"/>
        <v>42.865586131324314</v>
      </c>
      <c r="M19" s="68">
        <f t="shared" si="32"/>
        <v>41.933130460605938</v>
      </c>
      <c r="N19" s="68">
        <f t="shared" si="32"/>
        <v>40.193765237475525</v>
      </c>
      <c r="O19" s="68">
        <f t="shared" si="32"/>
        <v>38.712246919051033</v>
      </c>
      <c r="P19" s="68">
        <f t="shared" si="32"/>
        <v>37.370985877257141</v>
      </c>
      <c r="Q19" s="68">
        <f t="shared" si="32"/>
        <v>37.356856817315673</v>
      </c>
      <c r="R19" s="68">
        <f t="shared" si="32"/>
        <v>40.025789212308773</v>
      </c>
      <c r="S19" s="68">
        <f t="shared" si="32"/>
        <v>43.227570428031868</v>
      </c>
      <c r="T19" s="68">
        <f t="shared" si="32"/>
        <v>45.729124847693249</v>
      </c>
      <c r="U19" s="68">
        <f t="shared" si="32"/>
        <v>47.431009320815022</v>
      </c>
      <c r="V19" s="68">
        <f t="shared" si="32"/>
        <v>46.410559487307012</v>
      </c>
      <c r="W19" s="68">
        <f t="shared" si="32"/>
        <v>46.510764891631993</v>
      </c>
      <c r="X19" s="68">
        <f t="shared" si="32"/>
        <v>9.2250666185162817</v>
      </c>
      <c r="Y19" s="68">
        <f t="shared" si="32"/>
        <v>8.979261271820258</v>
      </c>
      <c r="Z19" s="68">
        <f t="shared" si="32"/>
        <v>45.19352605554802</v>
      </c>
      <c r="AA19" s="68">
        <f t="shared" si="32"/>
        <v>45.741145277574851</v>
      </c>
      <c r="AB19" s="68">
        <f t="shared" ref="AB19:AG19" si="33">SUM(AB20:AB33)</f>
        <v>42.991065015226454</v>
      </c>
      <c r="AC19" s="68">
        <f t="shared" si="33"/>
        <v>43.851710472882466</v>
      </c>
      <c r="AD19" s="68">
        <f t="shared" si="33"/>
        <v>44.238934929142772</v>
      </c>
      <c r="AE19" s="68">
        <f t="shared" si="33"/>
        <v>44.080885623393186</v>
      </c>
      <c r="AF19" s="68">
        <f t="shared" si="33"/>
        <v>43.923173518455684</v>
      </c>
      <c r="AG19" s="68">
        <f t="shared" si="33"/>
        <v>44.193121045337236</v>
      </c>
      <c r="AH19" s="68">
        <f t="shared" ref="AH19:AQ19" si="34">SUM(AH20:AH33)</f>
        <v>43.565114658760102</v>
      </c>
      <c r="AI19" s="68">
        <f t="shared" si="34"/>
        <v>43.71001027067939</v>
      </c>
      <c r="AJ19" s="68">
        <f t="shared" si="34"/>
        <v>43.709532556046639</v>
      </c>
      <c r="AK19" s="68">
        <f t="shared" si="34"/>
        <v>43.387233295578007</v>
      </c>
      <c r="AL19" s="68">
        <f t="shared" si="34"/>
        <v>43.153609281238431</v>
      </c>
      <c r="AM19" s="68">
        <f t="shared" si="34"/>
        <v>43.695994746633623</v>
      </c>
      <c r="AN19" s="68">
        <f t="shared" si="34"/>
        <v>44.147547972655879</v>
      </c>
      <c r="AO19" s="68">
        <f t="shared" si="34"/>
        <v>43.904880883464372</v>
      </c>
      <c r="AP19" s="68">
        <f t="shared" si="34"/>
        <v>43.387261920017032</v>
      </c>
      <c r="AQ19" s="68">
        <f t="shared" si="34"/>
        <v>42.972571558238855</v>
      </c>
      <c r="AR19" s="68">
        <f t="shared" ref="AR19:AS19" si="35">SUM(AR20:AR33)</f>
        <v>42.787976563764992</v>
      </c>
      <c r="AS19" s="68">
        <f t="shared" si="35"/>
        <v>42.795949828135711</v>
      </c>
      <c r="AT19" s="68">
        <f t="shared" ref="AT19:AU19" si="36">SUM(AT20:AT33)</f>
        <v>42.869360890196376</v>
      </c>
      <c r="AU19" s="68">
        <f t="shared" si="36"/>
        <v>43.046288514372428</v>
      </c>
      <c r="AV19" s="68">
        <f t="shared" ref="AV19:AW19" si="37">SUM(AV20:AV33)</f>
        <v>43.228526235579871</v>
      </c>
      <c r="AW19" s="68">
        <f t="shared" si="37"/>
        <v>42.956439729915189</v>
      </c>
      <c r="AX19" s="68">
        <f t="shared" ref="AX19:AY19" si="38">SUM(AX20:AX33)</f>
        <v>42.269995707099064</v>
      </c>
      <c r="AY19" s="68">
        <f t="shared" si="38"/>
        <v>41.491063696831596</v>
      </c>
      <c r="AZ19" s="68">
        <f t="shared" ref="AZ19:BA19" si="39">SUM(AZ20:AZ33)</f>
        <v>41.41889144511515</v>
      </c>
      <c r="BA19" s="68">
        <f t="shared" si="39"/>
        <v>41.489179492100938</v>
      </c>
      <c r="BB19" s="68">
        <f t="shared" ref="BB19:BC19" si="40">SUM(BB20:BB33)</f>
        <v>41.919954729734833</v>
      </c>
      <c r="BC19" s="68">
        <f t="shared" si="40"/>
        <v>42.11453581423266</v>
      </c>
      <c r="BD19" s="68">
        <f t="shared" ref="BD19:BE19" si="41">SUM(BD20:BD33)</f>
        <v>41.898105126340283</v>
      </c>
      <c r="BE19" s="68">
        <f t="shared" si="41"/>
        <v>41.708809832574794</v>
      </c>
      <c r="BF19" s="68">
        <f t="shared" ref="BF19" si="42">SUM(BF20:BF33)</f>
        <v>41.71123173228289</v>
      </c>
    </row>
    <row r="20" spans="1:58" s="19" customFormat="1" ht="17.100000000000001" customHeight="1" x14ac:dyDescent="0.2">
      <c r="A20" s="41" t="s">
        <v>73</v>
      </c>
      <c r="B20" s="36" t="e">
        <f>Trend_VA!B20/Trend_VA!B$5*100</f>
        <v>#DIV/0!</v>
      </c>
      <c r="C20" s="36" t="e">
        <f>Trend_VA!C20/Trend_VA!C$5*100</f>
        <v>#DIV/0!</v>
      </c>
      <c r="D20" s="36">
        <f>Trend_VA!D20/Trend_VA!D$5*100</f>
        <v>12.332519606915156</v>
      </c>
      <c r="E20" s="36">
        <f>Trend_VA!E20/Trend_VA!E$5*100</f>
        <v>11.464293661690736</v>
      </c>
      <c r="F20" s="36">
        <f>Trend_VA!F20/Trend_VA!F$5*100</f>
        <v>10.693896684389614</v>
      </c>
      <c r="G20" s="36">
        <f>Trend_VA!G20/Trend_VA!G$5*100</f>
        <v>10.515874090223406</v>
      </c>
      <c r="H20" s="36">
        <f>Trend_VA!H20/Trend_VA!H$5*100</f>
        <v>9.3897981955515331</v>
      </c>
      <c r="I20" s="36">
        <f>Trend_VA!I20/Trend_VA!I$5*100</f>
        <v>9.8349040492622368</v>
      </c>
      <c r="J20" s="36">
        <f>Trend_VA!J20/Trend_VA!J$5*100</f>
        <v>9.3879900952993918</v>
      </c>
      <c r="K20" s="36">
        <f>Trend_VA!K20/Trend_VA!K$5*100</f>
        <v>9.529874458030374</v>
      </c>
      <c r="L20" s="36">
        <f>Trend_VA!L20/Trend_VA!L$5*100</f>
        <v>9.9851263800211676</v>
      </c>
      <c r="M20" s="36">
        <f>Trend_VA!M20/Trend_VA!M$5*100</f>
        <v>9.9059538330588062</v>
      </c>
      <c r="N20" s="36">
        <f>Trend_VA!N20/Trend_VA!N$5*100</f>
        <v>9.2904333071348884</v>
      </c>
      <c r="O20" s="36">
        <f>Trend_VA!O20/Trend_VA!O$5*100</f>
        <v>8.2714384401662642</v>
      </c>
      <c r="P20" s="36">
        <f>Trend_VA!P20/Trend_VA!P$5*100</f>
        <v>6.94905112871065</v>
      </c>
      <c r="Q20" s="36">
        <f>Trend_VA!Q20/Trend_VA!Q$5*100</f>
        <v>6.3492631719027735</v>
      </c>
      <c r="R20" s="36">
        <f>Trend_VA!R20/Trend_VA!R$5*100</f>
        <v>6.7902837660613864</v>
      </c>
      <c r="S20" s="36">
        <f>Trend_VA!S20/Trend_VA!S$5*100</f>
        <v>7.3514801047415892</v>
      </c>
      <c r="T20" s="36">
        <f>Trend_VA!T20/Trend_VA!T$5*100</f>
        <v>7.7043550544918808</v>
      </c>
      <c r="U20" s="36">
        <f>Trend_VA!U20/Trend_VA!U$5*100</f>
        <v>8.4096327363659817</v>
      </c>
      <c r="V20" s="36">
        <f>Trend_VA!V20/Trend_VA!V$5*100</f>
        <v>8.9151587847331832</v>
      </c>
      <c r="W20" s="36">
        <f>Trend_VA!W20/Trend_VA!W$5*100</f>
        <v>9.1698970998753957</v>
      </c>
      <c r="X20" s="36">
        <f>Trend_VA!X20/Trend_VA!X$5*100</f>
        <v>14.318142147677662</v>
      </c>
      <c r="Y20" s="36">
        <f>Trend_VA!Y20/Trend_VA!Y$5*100</f>
        <v>13.060554541517655</v>
      </c>
      <c r="Z20" s="36">
        <f>Trend_VA!Z20/Trend_VA!Z$5*100</f>
        <v>7.5626565608051743</v>
      </c>
      <c r="AA20" s="36">
        <f>Trend_VA!AA20/Trend_VA!AA$5*100</f>
        <v>7.7456880338486673</v>
      </c>
      <c r="AB20" s="36">
        <f>Trend_VA!AB20/Trend_VA!AB$5*100</f>
        <v>8.8956616312657264</v>
      </c>
      <c r="AC20" s="36">
        <f>Trend_VA!AC20/Trend_VA!AC$5*100</f>
        <v>9.0488525656333501</v>
      </c>
      <c r="AD20" s="36">
        <f>Trend_VA!AD20/Trend_VA!AD$5*100</f>
        <v>8.7639970582449518</v>
      </c>
      <c r="AE20" s="36">
        <f>Trend_VA!AE20/Trend_VA!AE$5*100</f>
        <v>8.4170535642965909</v>
      </c>
      <c r="AF20" s="36">
        <f>Trend_VA!AF20/Trend_VA!AF$5*100</f>
        <v>8.0959577087147458</v>
      </c>
      <c r="AG20" s="36">
        <f>Trend_VA!AG20/Trend_VA!AG$5*100</f>
        <v>7.8684967244666364</v>
      </c>
      <c r="AH20" s="36">
        <f>Trend_VA!AH20/Trend_VA!AH$5*100</f>
        <v>7.6349584071356782</v>
      </c>
      <c r="AI20" s="36">
        <f>Trend_VA!AI20/Trend_VA!AI$5*100</f>
        <v>7.9350653969101996</v>
      </c>
      <c r="AJ20" s="36">
        <f>Trend_VA!AJ20/Trend_VA!AJ$5*100</f>
        <v>8.5897283152641659</v>
      </c>
      <c r="AK20" s="36">
        <f>Trend_VA!AK20/Trend_VA!AK$5*100</f>
        <v>9.0806935902342065</v>
      </c>
      <c r="AL20" s="36">
        <f>Trend_VA!AL20/Trend_VA!AL$5*100</f>
        <v>9.1716898738718431</v>
      </c>
      <c r="AM20" s="36">
        <f>Trend_VA!AM20/Trend_VA!AM$5*100</f>
        <v>9.295344951949982</v>
      </c>
      <c r="AN20" s="36">
        <f>Trend_VA!AN20/Trend_VA!AN$5*100</f>
        <v>9.2144918487624121</v>
      </c>
      <c r="AO20" s="36">
        <f>Trend_VA!AO20/Trend_VA!AO$5*100</f>
        <v>9.0533690166322867</v>
      </c>
      <c r="AP20" s="36">
        <f>Trend_VA!AP20/Trend_VA!AP$5*100</f>
        <v>9.2001625428747627</v>
      </c>
      <c r="AQ20" s="36">
        <f>Trend_VA!AQ20/Trend_VA!AQ$5*100</f>
        <v>9.1953280540237898</v>
      </c>
      <c r="AR20" s="36">
        <f>Trend_VA!AR20/Trend_VA!AR$5*100</f>
        <v>8.9281011253946669</v>
      </c>
      <c r="AS20" s="36">
        <f>Trend_VA!AS20/Trend_VA!AS$5*100</f>
        <v>8.7603124224625599</v>
      </c>
      <c r="AT20" s="36">
        <f>Trend_VA!AT20/Trend_VA!AT$5*100</f>
        <v>8.5947014409157951</v>
      </c>
      <c r="AU20" s="36">
        <f>Trend_VA!AU20/Trend_VA!AU$5*100</f>
        <v>8.3719167725015406</v>
      </c>
      <c r="AV20" s="36">
        <f>Trend_VA!AV20/Trend_VA!AV$5*100</f>
        <v>8.4170711910113329</v>
      </c>
      <c r="AW20" s="36">
        <f>Trend_VA!AW20/Trend_VA!AW$5*100</f>
        <v>8.4353094561135684</v>
      </c>
      <c r="AX20" s="36">
        <f>Trend_VA!AX20/Trend_VA!AX$5*100</f>
        <v>8.2092575470058424</v>
      </c>
      <c r="AY20" s="36">
        <f>Trend_VA!AY20/Trend_VA!AY$5*100</f>
        <v>8.0874683459374221</v>
      </c>
      <c r="AZ20" s="36">
        <f>Trend_VA!AZ20/Trend_VA!AZ$5*100</f>
        <v>8.0670993963206961</v>
      </c>
      <c r="BA20" s="36">
        <f>Trend_VA!BA20/Trend_VA!BA$5*100</f>
        <v>7.9617950630474441</v>
      </c>
      <c r="BB20" s="36">
        <f>Trend_VA!BB20/Trend_VA!BB$5*100</f>
        <v>7.7759501486745455</v>
      </c>
      <c r="BC20" s="36">
        <f>Trend_VA!BC20/Trend_VA!BC$5*100</f>
        <v>7.6201782872860182</v>
      </c>
      <c r="BD20" s="36">
        <f>Trend_VA!BD20/Trend_VA!BD$5*100</f>
        <v>7.4182903336447197</v>
      </c>
      <c r="BE20" s="36">
        <f>Trend_VA!BE20/Trend_VA!BE$5*100</f>
        <v>7.5923921263667999</v>
      </c>
      <c r="BF20" s="36">
        <f>Trend_VA!BF20/Trend_VA!BF$5*100</f>
        <v>7.9738836979445908</v>
      </c>
    </row>
    <row r="21" spans="1:58" s="19" customFormat="1" ht="17.100000000000001" customHeight="1" x14ac:dyDescent="0.2">
      <c r="A21" s="41" t="s">
        <v>74</v>
      </c>
      <c r="B21" s="36" t="e">
        <f>Trend_VA!B21/Trend_VA!B$5*100</f>
        <v>#DIV/0!</v>
      </c>
      <c r="C21" s="36" t="e">
        <f>Trend_VA!C21/Trend_VA!C$5*100</f>
        <v>#DIV/0!</v>
      </c>
      <c r="D21" s="36">
        <f>Trend_VA!D21/Trend_VA!D$5*100</f>
        <v>3.1301964619455127</v>
      </c>
      <c r="E21" s="36">
        <f>Trend_VA!E21/Trend_VA!E$5*100</f>
        <v>3.2576949271928592</v>
      </c>
      <c r="F21" s="36">
        <f>Trend_VA!F21/Trend_VA!F$5*100</f>
        <v>3.2507716240848943</v>
      </c>
      <c r="G21" s="36">
        <f>Trend_VA!G21/Trend_VA!G$5*100</f>
        <v>3.1494741407635347</v>
      </c>
      <c r="H21" s="36">
        <f>Trend_VA!H21/Trend_VA!H$5*100</f>
        <v>2.6184488776618013</v>
      </c>
      <c r="I21" s="36">
        <f>Trend_VA!I21/Trend_VA!I$5*100</f>
        <v>2.6157896757096069</v>
      </c>
      <c r="J21" s="36">
        <f>Trend_VA!J21/Trend_VA!J$5*100</f>
        <v>2.5103419943368488</v>
      </c>
      <c r="K21" s="36">
        <f>Trend_VA!K21/Trend_VA!K$5*100</f>
        <v>2.4246376071818161</v>
      </c>
      <c r="L21" s="36">
        <f>Trend_VA!L21/Trend_VA!L$5*100</f>
        <v>2.3666946932064161</v>
      </c>
      <c r="M21" s="36">
        <f>Trend_VA!M21/Trend_VA!M$5*100</f>
        <v>2.4692327909416631</v>
      </c>
      <c r="N21" s="36">
        <f>Trend_VA!N21/Trend_VA!N$5*100</f>
        <v>2.6700838667435818</v>
      </c>
      <c r="O21" s="36">
        <f>Trend_VA!O21/Trend_VA!O$5*100</f>
        <v>2.8572358923482946</v>
      </c>
      <c r="P21" s="36">
        <f>Trend_VA!P21/Trend_VA!P$5*100</f>
        <v>2.9847078811219725</v>
      </c>
      <c r="Q21" s="36">
        <f>Trend_VA!Q21/Trend_VA!Q$5*100</f>
        <v>2.9914789718537484</v>
      </c>
      <c r="R21" s="36">
        <f>Trend_VA!R21/Trend_VA!R$5*100</f>
        <v>2.8896229143366292</v>
      </c>
      <c r="S21" s="36">
        <f>Trend_VA!S21/Trend_VA!S$5*100</f>
        <v>2.8058372060538437</v>
      </c>
      <c r="T21" s="36">
        <f>Trend_VA!T21/Trend_VA!T$5*100</f>
        <v>2.826222079298133</v>
      </c>
      <c r="U21" s="36">
        <f>Trend_VA!U21/Trend_VA!U$5*100</f>
        <v>2.8661164435842839</v>
      </c>
      <c r="V21" s="36">
        <f>Trend_VA!V21/Trend_VA!V$5*100</f>
        <v>2.8009090977356066</v>
      </c>
      <c r="W21" s="36">
        <f>Trend_VA!W21/Trend_VA!W$5*100</f>
        <v>2.9620842436707173</v>
      </c>
      <c r="X21" s="36">
        <f>Trend_VA!X21/Trend_VA!X$5*100</f>
        <v>5.1327590042438187</v>
      </c>
      <c r="Y21" s="36">
        <f>Trend_VA!Y21/Trend_VA!Y$5*100</f>
        <v>5.1038159475939793</v>
      </c>
      <c r="Z21" s="36">
        <f>Trend_VA!Z21/Trend_VA!Z$5*100</f>
        <v>3.046633353624197</v>
      </c>
      <c r="AA21" s="36">
        <f>Trend_VA!AA21/Trend_VA!AA$5*100</f>
        <v>2.9834122110016326</v>
      </c>
      <c r="AB21" s="36">
        <f>Trend_VA!AB21/Trend_VA!AB$5*100</f>
        <v>3.0945771290327975</v>
      </c>
      <c r="AC21" s="36">
        <f>Trend_VA!AC21/Trend_VA!AC$5*100</f>
        <v>3.091131265374691</v>
      </c>
      <c r="AD21" s="36">
        <f>Trend_VA!AD21/Trend_VA!AD$5*100</f>
        <v>3.2047755400713278</v>
      </c>
      <c r="AE21" s="36">
        <f>Trend_VA!AE21/Trend_VA!AE$5*100</f>
        <v>3.3022000205778461</v>
      </c>
      <c r="AF21" s="36">
        <f>Trend_VA!AF21/Trend_VA!AF$5*100</f>
        <v>3.388492101090141</v>
      </c>
      <c r="AG21" s="36">
        <f>Trend_VA!AG21/Trend_VA!AG$5*100</f>
        <v>3.4911807514312123</v>
      </c>
      <c r="AH21" s="36">
        <f>Trend_VA!AH21/Trend_VA!AH$5*100</f>
        <v>3.4781773865126748</v>
      </c>
      <c r="AI21" s="36">
        <f>Trend_VA!AI21/Trend_VA!AI$5*100</f>
        <v>3.4420349728567818</v>
      </c>
      <c r="AJ21" s="36">
        <f>Trend_VA!AJ21/Trend_VA!AJ$5*100</f>
        <v>3.3919736683992912</v>
      </c>
      <c r="AK21" s="36">
        <f>Trend_VA!AK21/Trend_VA!AK$5*100</f>
        <v>3.3473497919360122</v>
      </c>
      <c r="AL21" s="36">
        <f>Trend_VA!AL21/Trend_VA!AL$5*100</f>
        <v>3.335607852571048</v>
      </c>
      <c r="AM21" s="36">
        <f>Trend_VA!AM21/Trend_VA!AM$5*100</f>
        <v>3.3734305765738188</v>
      </c>
      <c r="AN21" s="36">
        <f>Trend_VA!AN21/Trend_VA!AN$5*100</f>
        <v>3.4201809069445956</v>
      </c>
      <c r="AO21" s="36">
        <f>Trend_VA!AO21/Trend_VA!AO$5*100</f>
        <v>3.4466789516473808</v>
      </c>
      <c r="AP21" s="36">
        <f>Trend_VA!AP21/Trend_VA!AP$5*100</f>
        <v>3.434752760410297</v>
      </c>
      <c r="AQ21" s="36">
        <f>Trend_VA!AQ21/Trend_VA!AQ$5*100</f>
        <v>3.3954174408840165</v>
      </c>
      <c r="AR21" s="36">
        <f>Trend_VA!AR21/Trend_VA!AR$5*100</f>
        <v>3.3562648375685242</v>
      </c>
      <c r="AS21" s="36">
        <f>Trend_VA!AS21/Trend_VA!AS$5*100</f>
        <v>3.3640906416700393</v>
      </c>
      <c r="AT21" s="36">
        <f>Trend_VA!AT21/Trend_VA!AT$5*100</f>
        <v>3.4233710787341649</v>
      </c>
      <c r="AU21" s="36">
        <f>Trend_VA!AU21/Trend_VA!AU$5*100</f>
        <v>3.51704133839822</v>
      </c>
      <c r="AV21" s="36">
        <f>Trend_VA!AV21/Trend_VA!AV$5*100</f>
        <v>3.5356951369380987</v>
      </c>
      <c r="AW21" s="36">
        <f>Trend_VA!AW21/Trend_VA!AW$5*100</f>
        <v>3.4568367891787499</v>
      </c>
      <c r="AX21" s="36">
        <f>Trend_VA!AX21/Trend_VA!AX$5*100</f>
        <v>3.3094375160596177</v>
      </c>
      <c r="AY21" s="36">
        <f>Trend_VA!AY21/Trend_VA!AY$5*100</f>
        <v>3.1098373898973755</v>
      </c>
      <c r="AZ21" s="36">
        <f>Trend_VA!AZ21/Trend_VA!AZ$5*100</f>
        <v>3.6384577883291165</v>
      </c>
      <c r="BA21" s="36">
        <f>Trend_VA!BA21/Trend_VA!BA$5*100</f>
        <v>3.3605717763417968</v>
      </c>
      <c r="BB21" s="36">
        <f>Trend_VA!BB21/Trend_VA!BB$5*100</f>
        <v>3.057562422813616</v>
      </c>
      <c r="BC21" s="36">
        <f>Trend_VA!BC21/Trend_VA!BC$5*100</f>
        <v>2.7961355557364018</v>
      </c>
      <c r="BD21" s="36">
        <f>Trend_VA!BD21/Trend_VA!BD$5*100</f>
        <v>2.592290146435754</v>
      </c>
      <c r="BE21" s="36">
        <f>Trend_VA!BE21/Trend_VA!BE$5*100</f>
        <v>2.436109377706726</v>
      </c>
      <c r="BF21" s="36">
        <f>Trend_VA!BF21/Trend_VA!BF$5*100</f>
        <v>2.2865525599707546</v>
      </c>
    </row>
    <row r="22" spans="1:58" s="19" customFormat="1" ht="17.100000000000001" customHeight="1" x14ac:dyDescent="0.2">
      <c r="A22" s="41" t="s">
        <v>75</v>
      </c>
      <c r="B22" s="36" t="e">
        <f>Trend_VA!B22/Trend_VA!B$5*100</f>
        <v>#DIV/0!</v>
      </c>
      <c r="C22" s="36" t="e">
        <f>Trend_VA!C22/Trend_VA!C$5*100</f>
        <v>#DIV/0!</v>
      </c>
      <c r="D22" s="36">
        <f>Trend_VA!D22/Trend_VA!D$5*100</f>
        <v>2.6674309908242386</v>
      </c>
      <c r="E22" s="36">
        <f>Trend_VA!E22/Trend_VA!E$5*100</f>
        <v>2.4895856424386449</v>
      </c>
      <c r="F22" s="36">
        <f>Trend_VA!F22/Trend_VA!F$5*100</f>
        <v>2.2815401329804783</v>
      </c>
      <c r="G22" s="36">
        <f>Trend_VA!G22/Trend_VA!G$5*100</f>
        <v>2.2756746476096654</v>
      </c>
      <c r="H22" s="36">
        <f>Trend_VA!H22/Trend_VA!H$5*100</f>
        <v>2.0981798899744737</v>
      </c>
      <c r="I22" s="36">
        <f>Trend_VA!I22/Trend_VA!I$5*100</f>
        <v>2.2790841661236501</v>
      </c>
      <c r="J22" s="36">
        <f>Trend_VA!J22/Trend_VA!J$5*100</f>
        <v>2.2060581772971442</v>
      </c>
      <c r="K22" s="36">
        <f>Trend_VA!K22/Trend_VA!K$5*100</f>
        <v>2.0328556165189782</v>
      </c>
      <c r="L22" s="36">
        <f>Trend_VA!L22/Trend_VA!L$5*100</f>
        <v>1.9174650980734014</v>
      </c>
      <c r="M22" s="36">
        <f>Trend_VA!M22/Trend_VA!M$5*100</f>
        <v>2.0026042399623631</v>
      </c>
      <c r="N22" s="36">
        <f>Trend_VA!N22/Trend_VA!N$5*100</f>
        <v>2.1906899864348959</v>
      </c>
      <c r="O22" s="36">
        <f>Trend_VA!O22/Trend_VA!O$5*100</f>
        <v>2.3418252669811186</v>
      </c>
      <c r="P22" s="36">
        <f>Trend_VA!P22/Trend_VA!P$5*100</f>
        <v>2.4841190754519524</v>
      </c>
      <c r="Q22" s="36">
        <f>Trend_VA!Q22/Trend_VA!Q$5*100</f>
        <v>2.4764323579228797</v>
      </c>
      <c r="R22" s="36">
        <f>Trend_VA!R22/Trend_VA!R$5*100</f>
        <v>2.4075406257305074</v>
      </c>
      <c r="S22" s="36">
        <f>Trend_VA!S22/Trend_VA!S$5*100</f>
        <v>2.3950609958823188</v>
      </c>
      <c r="T22" s="36">
        <f>Trend_VA!T22/Trend_VA!T$5*100</f>
        <v>2.3824559360908495</v>
      </c>
      <c r="U22" s="36">
        <f>Trend_VA!U22/Trend_VA!U$5*100</f>
        <v>2.3665518356676367</v>
      </c>
      <c r="V22" s="36">
        <f>Trend_VA!V22/Trend_VA!V$5*100</f>
        <v>2.3767052708601155</v>
      </c>
      <c r="W22" s="36">
        <f>Trend_VA!W22/Trend_VA!W$5*100</f>
        <v>2.5731742983748314</v>
      </c>
      <c r="X22" s="36">
        <f>Trend_VA!X22/Trend_VA!X$5*100</f>
        <v>4.434548367672412</v>
      </c>
      <c r="Y22" s="36">
        <f>Trend_VA!Y22/Trend_VA!Y$5*100</f>
        <v>4.5437238708416361</v>
      </c>
      <c r="Z22" s="36">
        <f>Trend_VA!Z22/Trend_VA!Z$5*100</f>
        <v>2.7620089285261837</v>
      </c>
      <c r="AA22" s="36">
        <f>Trend_VA!AA22/Trend_VA!AA$5*100</f>
        <v>2.6427804804337987</v>
      </c>
      <c r="AB22" s="36">
        <f>Trend_VA!AB22/Trend_VA!AB$5*100</f>
        <v>2.5988393606668425</v>
      </c>
      <c r="AC22" s="36">
        <f>Trend_VA!AC22/Trend_VA!AC$5*100</f>
        <v>2.4543965664756273</v>
      </c>
      <c r="AD22" s="36">
        <f>Trend_VA!AD22/Trend_VA!AD$5*100</f>
        <v>2.3886516170484091</v>
      </c>
      <c r="AE22" s="36">
        <f>Trend_VA!AE22/Trend_VA!AE$5*100</f>
        <v>2.364829155941861</v>
      </c>
      <c r="AF22" s="36">
        <f>Trend_VA!AF22/Trend_VA!AF$5*100</f>
        <v>2.3905026097941651</v>
      </c>
      <c r="AG22" s="36">
        <f>Trend_VA!AG22/Trend_VA!AG$5*100</f>
        <v>2.5185955335587189</v>
      </c>
      <c r="AH22" s="36">
        <f>Trend_VA!AH22/Trend_VA!AH$5*100</f>
        <v>2.6081763571540573</v>
      </c>
      <c r="AI22" s="36">
        <f>Trend_VA!AI22/Trend_VA!AI$5*100</f>
        <v>2.7037041021684143</v>
      </c>
      <c r="AJ22" s="36">
        <f>Trend_VA!AJ22/Trend_VA!AJ$5*100</f>
        <v>2.8128951507011464</v>
      </c>
      <c r="AK22" s="36">
        <f>Trend_VA!AK22/Trend_VA!AK$5*100</f>
        <v>2.912552835826407</v>
      </c>
      <c r="AL22" s="36">
        <f>Trend_VA!AL22/Trend_VA!AL$5*100</f>
        <v>2.9993690277982328</v>
      </c>
      <c r="AM22" s="36">
        <f>Trend_VA!AM22/Trend_VA!AM$5*100</f>
        <v>3.1315881752755113</v>
      </c>
      <c r="AN22" s="36">
        <f>Trend_VA!AN22/Trend_VA!AN$5*100</f>
        <v>3.2092420383071278</v>
      </c>
      <c r="AO22" s="36">
        <f>Trend_VA!AO22/Trend_VA!AO$5*100</f>
        <v>3.1197232320026438</v>
      </c>
      <c r="AP22" s="36">
        <f>Trend_VA!AP22/Trend_VA!AP$5*100</f>
        <v>2.970439623590539</v>
      </c>
      <c r="AQ22" s="36">
        <f>Trend_VA!AQ22/Trend_VA!AQ$5*100</f>
        <v>2.9239922548384039</v>
      </c>
      <c r="AR22" s="36">
        <f>Trend_VA!AR22/Trend_VA!AR$5*100</f>
        <v>2.9209284608838777</v>
      </c>
      <c r="AS22" s="36">
        <f>Trend_VA!AS22/Trend_VA!AS$5*100</f>
        <v>2.8629266054059115</v>
      </c>
      <c r="AT22" s="36">
        <f>Trend_VA!AT22/Trend_VA!AT$5*100</f>
        <v>2.8257316065031111</v>
      </c>
      <c r="AU22" s="36">
        <f>Trend_VA!AU22/Trend_VA!AU$5*100</f>
        <v>2.9173683758069604</v>
      </c>
      <c r="AV22" s="36">
        <f>Trend_VA!AV22/Trend_VA!AV$5*100</f>
        <v>3.020711687757188</v>
      </c>
      <c r="AW22" s="36">
        <f>Trend_VA!AW22/Trend_VA!AW$5*100</f>
        <v>2.9431556153896259</v>
      </c>
      <c r="AX22" s="36">
        <f>Trend_VA!AX22/Trend_VA!AX$5*100</f>
        <v>2.7406793296891085</v>
      </c>
      <c r="AY22" s="36">
        <f>Trend_VA!AY22/Trend_VA!AY$5*100</f>
        <v>2.466301382333691</v>
      </c>
      <c r="AZ22" s="36">
        <f>Trend_VA!AZ22/Trend_VA!AZ$5*100</f>
        <v>2.2434970763884698</v>
      </c>
      <c r="BA22" s="36">
        <f>Trend_VA!BA22/Trend_VA!BA$5*100</f>
        <v>2.2712446296512416</v>
      </c>
      <c r="BB22" s="36">
        <f>Trend_VA!BB22/Trend_VA!BB$5*100</f>
        <v>2.4439048307047759</v>
      </c>
      <c r="BC22" s="36">
        <f>Trend_VA!BC22/Trend_VA!BC$5*100</f>
        <v>2.4944474031362311</v>
      </c>
      <c r="BD22" s="36">
        <f>Trend_VA!BD22/Trend_VA!BD$5*100</f>
        <v>2.51329434489812</v>
      </c>
      <c r="BE22" s="36">
        <f>Trend_VA!BE22/Trend_VA!BE$5*100</f>
        <v>2.6410976681131602</v>
      </c>
      <c r="BF22" s="36">
        <f>Trend_VA!BF22/Trend_VA!BF$5*100</f>
        <v>2.7662544291497846</v>
      </c>
    </row>
    <row r="23" spans="1:58" s="19" customFormat="1" ht="17.100000000000001" customHeight="1" x14ac:dyDescent="0.2">
      <c r="A23" s="41" t="s">
        <v>76</v>
      </c>
      <c r="B23" s="36" t="e">
        <f>Trend_VA!B23/Trend_VA!B$5*100</f>
        <v>#DIV/0!</v>
      </c>
      <c r="C23" s="36" t="e">
        <f>Trend_VA!C23/Trend_VA!C$5*100</f>
        <v>#DIV/0!</v>
      </c>
      <c r="D23" s="36">
        <f>Trend_VA!D23/Trend_VA!D$5*100</f>
        <v>-0.15597850339335823</v>
      </c>
      <c r="E23" s="36">
        <f>Trend_VA!E23/Trend_VA!E$5*100</f>
        <v>-0.10918950968481157</v>
      </c>
      <c r="F23" s="36">
        <f>Trend_VA!F23/Trend_VA!F$5*100</f>
        <v>5.8413785779290886E-3</v>
      </c>
      <c r="G23" s="36">
        <f>Trend_VA!G23/Trend_VA!G$5*100</f>
        <v>0.3072448888569958</v>
      </c>
      <c r="H23" s="36">
        <f>Trend_VA!H23/Trend_VA!H$5*100</f>
        <v>0.57223130098860497</v>
      </c>
      <c r="I23" s="36">
        <f>Trend_VA!I23/Trend_VA!I$5*100</f>
        <v>0.82330739334638325</v>
      </c>
      <c r="J23" s="36">
        <f>Trend_VA!J23/Trend_VA!J$5*100</f>
        <v>0.90958825729444293</v>
      </c>
      <c r="K23" s="36">
        <f>Trend_VA!K23/Trend_VA!K$5*100</f>
        <v>0.93638726357748936</v>
      </c>
      <c r="L23" s="36">
        <f>Trend_VA!L23/Trend_VA!L$5*100</f>
        <v>0.91985228337589875</v>
      </c>
      <c r="M23" s="36">
        <f>Trend_VA!M23/Trend_VA!M$5*100</f>
        <v>0.93002996052080256</v>
      </c>
      <c r="N23" s="36">
        <f>Trend_VA!N23/Trend_VA!N$5*100</f>
        <v>1.035079921393196</v>
      </c>
      <c r="O23" s="36">
        <f>Trend_VA!O23/Trend_VA!O$5*100</f>
        <v>1.1580888312637381</v>
      </c>
      <c r="P23" s="36">
        <f>Trend_VA!P23/Trend_VA!P$5*100</f>
        <v>1.2707389297346674</v>
      </c>
      <c r="Q23" s="36">
        <f>Trend_VA!Q23/Trend_VA!Q$5*100</f>
        <v>1.3809480040566644</v>
      </c>
      <c r="R23" s="36">
        <f>Trend_VA!R23/Trend_VA!R$5*100</f>
        <v>1.4812210144215754</v>
      </c>
      <c r="S23" s="36">
        <f>Trend_VA!S23/Trend_VA!S$5*100</f>
        <v>1.4894116718663439</v>
      </c>
      <c r="T23" s="36">
        <f>Trend_VA!T23/Trend_VA!T$5*100</f>
        <v>1.4955349171965924</v>
      </c>
      <c r="U23" s="36">
        <f>Trend_VA!U23/Trend_VA!U$5*100</f>
        <v>1.6358168563589528</v>
      </c>
      <c r="V23" s="36">
        <f>Trend_VA!V23/Trend_VA!V$5*100</f>
        <v>1.7985706394709116</v>
      </c>
      <c r="W23" s="36">
        <f>Trend_VA!W23/Trend_VA!W$5*100</f>
        <v>2.0576095609360938</v>
      </c>
      <c r="X23" s="36">
        <f>Trend_VA!X23/Trend_VA!X$5*100</f>
        <v>3.7182401323742829</v>
      </c>
      <c r="Y23" s="36">
        <f>Trend_VA!Y23/Trend_VA!Y$5*100</f>
        <v>3.7104390211704197</v>
      </c>
      <c r="Z23" s="36">
        <f>Trend_VA!Z23/Trend_VA!Z$5*100</f>
        <v>2.1213715793107135</v>
      </c>
      <c r="AA23" s="36">
        <f>Trend_VA!AA23/Trend_VA!AA$5*100</f>
        <v>1.9682536402280775</v>
      </c>
      <c r="AB23" s="36">
        <f>Trend_VA!AB23/Trend_VA!AB$5*100</f>
        <v>1.9537988236989183</v>
      </c>
      <c r="AC23" s="36">
        <f>Trend_VA!AC23/Trend_VA!AC$5*100</f>
        <v>1.8722455453642519</v>
      </c>
      <c r="AD23" s="36">
        <f>Trend_VA!AD23/Trend_VA!AD$5*100</f>
        <v>1.8926156635109308</v>
      </c>
      <c r="AE23" s="36">
        <f>Trend_VA!AE23/Trend_VA!AE$5*100</f>
        <v>1.9901532793396408</v>
      </c>
      <c r="AF23" s="36">
        <f>Trend_VA!AF23/Trend_VA!AF$5*100</f>
        <v>2.1570344579779666</v>
      </c>
      <c r="AG23" s="36">
        <f>Trend_VA!AG23/Trend_VA!AG$5*100</f>
        <v>2.2593749555062397</v>
      </c>
      <c r="AH23" s="36">
        <f>Trend_VA!AH23/Trend_VA!AH$5*100</f>
        <v>2.194169110613625</v>
      </c>
      <c r="AI23" s="36">
        <f>Trend_VA!AI23/Trend_VA!AI$5*100</f>
        <v>2.1727024107406034</v>
      </c>
      <c r="AJ23" s="36">
        <f>Trend_VA!AJ23/Trend_VA!AJ$5*100</f>
        <v>2.1414090880443761</v>
      </c>
      <c r="AK23" s="36">
        <f>Trend_VA!AK23/Trend_VA!AK$5*100</f>
        <v>2.0458642491864651</v>
      </c>
      <c r="AL23" s="36">
        <f>Trend_VA!AL23/Trend_VA!AL$5*100</f>
        <v>1.9082501201802988</v>
      </c>
      <c r="AM23" s="36">
        <f>Trend_VA!AM23/Trend_VA!AM$5*100</f>
        <v>1.7461712412110424</v>
      </c>
      <c r="AN23" s="36">
        <f>Trend_VA!AN23/Trend_VA!AN$5*100</f>
        <v>1.6011566652339531</v>
      </c>
      <c r="AO23" s="36">
        <f>Trend_VA!AO23/Trend_VA!AO$5*100</f>
        <v>1.5716093656565702</v>
      </c>
      <c r="AP23" s="36">
        <f>Trend_VA!AP23/Trend_VA!AP$5*100</f>
        <v>1.6464341315701982</v>
      </c>
      <c r="AQ23" s="36">
        <f>Trend_VA!AQ23/Trend_VA!AQ$5*100</f>
        <v>1.712595189915499</v>
      </c>
      <c r="AR23" s="36">
        <f>Trend_VA!AR23/Trend_VA!AR$5*100</f>
        <v>1.7545546349704184</v>
      </c>
      <c r="AS23" s="36">
        <f>Trend_VA!AS23/Trend_VA!AS$5*100</f>
        <v>1.789195883582944</v>
      </c>
      <c r="AT23" s="36">
        <f>Trend_VA!AT23/Trend_VA!AT$5*100</f>
        <v>1.8310334939204891</v>
      </c>
      <c r="AU23" s="36">
        <f>Trend_VA!AU23/Trend_VA!AU$5*100</f>
        <v>1.8733636072422706</v>
      </c>
      <c r="AV23" s="36">
        <f>Trend_VA!AV23/Trend_VA!AV$5*100</f>
        <v>1.8951731768299604</v>
      </c>
      <c r="AW23" s="36">
        <f>Trend_VA!AW23/Trend_VA!AW$5*100</f>
        <v>1.8393346373228698</v>
      </c>
      <c r="AX23" s="36">
        <f>Trend_VA!AX23/Trend_VA!AX$5*100</f>
        <v>1.7305074243953587</v>
      </c>
      <c r="AY23" s="36">
        <f>Trend_VA!AY23/Trend_VA!AY$5*100</f>
        <v>1.6416400961755058</v>
      </c>
      <c r="AZ23" s="36">
        <f>Trend_VA!AZ23/Trend_VA!AZ$5*100</f>
        <v>1.612294229477645</v>
      </c>
      <c r="BA23" s="36">
        <f>Trend_VA!BA23/Trend_VA!BA$5*100</f>
        <v>1.6895330267516981</v>
      </c>
      <c r="BB23" s="36">
        <f>Trend_VA!BB23/Trend_VA!BB$5*100</f>
        <v>1.8398405763727828</v>
      </c>
      <c r="BC23" s="36">
        <f>Trend_VA!BC23/Trend_VA!BC$5*100</f>
        <v>1.9945561690685361</v>
      </c>
      <c r="BD23" s="36">
        <f>Trend_VA!BD23/Trend_VA!BD$5*100</f>
        <v>2.1146708340133999</v>
      </c>
      <c r="BE23" s="36">
        <f>Trend_VA!BE23/Trend_VA!BE$5*100</f>
        <v>2.2831725471466071</v>
      </c>
      <c r="BF23" s="36">
        <f>Trend_VA!BF23/Trend_VA!BF$5*100</f>
        <v>2.461196622723326</v>
      </c>
    </row>
    <row r="24" spans="1:58" s="19" customFormat="1" ht="17.100000000000001" customHeight="1" x14ac:dyDescent="0.2">
      <c r="A24" s="41" t="s">
        <v>77</v>
      </c>
      <c r="B24" s="36" t="e">
        <f>Trend_VA!B24/Trend_VA!B$5*100</f>
        <v>#DIV/0!</v>
      </c>
      <c r="C24" s="36" t="e">
        <f>Trend_VA!C24/Trend_VA!C$5*100</f>
        <v>#DIV/0!</v>
      </c>
      <c r="D24" s="36">
        <f>Trend_VA!D24/Trend_VA!D$5*100</f>
        <v>2.1501236875517979</v>
      </c>
      <c r="E24" s="36">
        <f>Trend_VA!E24/Trend_VA!E$5*100</f>
        <v>2.4012635883161404</v>
      </c>
      <c r="F24" s="36">
        <f>Trend_VA!F24/Trend_VA!F$5*100</f>
        <v>2.3326463324833973</v>
      </c>
      <c r="G24" s="36">
        <f>Trend_VA!G24/Trend_VA!G$5*100</f>
        <v>1.9240027388500638</v>
      </c>
      <c r="H24" s="36">
        <f>Trend_VA!H24/Trend_VA!H$5*100</f>
        <v>1.461887033948803</v>
      </c>
      <c r="I24" s="36">
        <f>Trend_VA!I24/Trend_VA!I$5*100</f>
        <v>1.5479014810298486</v>
      </c>
      <c r="J24" s="36">
        <f>Trend_VA!J24/Trend_VA!J$5*100</f>
        <v>1.5765889815841316</v>
      </c>
      <c r="K24" s="36">
        <f>Trend_VA!K24/Trend_VA!K$5*100</f>
        <v>1.6133373916743077</v>
      </c>
      <c r="L24" s="36">
        <f>Trend_VA!L24/Trend_VA!L$5*100</f>
        <v>1.6509282588512812</v>
      </c>
      <c r="M24" s="36">
        <f>Trend_VA!M24/Trend_VA!M$5*100</f>
        <v>1.6070304121675114</v>
      </c>
      <c r="N24" s="36">
        <f>Trend_VA!N24/Trend_VA!N$5*100</f>
        <v>1.6195710718549094</v>
      </c>
      <c r="O24" s="36">
        <f>Trend_VA!O24/Trend_VA!O$5*100</f>
        <v>1.7308718519109665</v>
      </c>
      <c r="P24" s="36">
        <f>Trend_VA!P24/Trend_VA!P$5*100</f>
        <v>1.7427263682716849</v>
      </c>
      <c r="Q24" s="36">
        <f>Trend_VA!Q24/Trend_VA!Q$5*100</f>
        <v>1.6431108556186236</v>
      </c>
      <c r="R24" s="36">
        <f>Trend_VA!R24/Trend_VA!R$5*100</f>
        <v>1.6025911512260564</v>
      </c>
      <c r="S24" s="36">
        <f>Trend_VA!S24/Trend_VA!S$5*100</f>
        <v>1.5865281300627612</v>
      </c>
      <c r="T24" s="36">
        <f>Trend_VA!T24/Trend_VA!T$5*100</f>
        <v>1.5938436233944393</v>
      </c>
      <c r="U24" s="36">
        <f>Trend_VA!U24/Trend_VA!U$5*100</f>
        <v>1.6629429035495074</v>
      </c>
      <c r="V24" s="36">
        <f>Trend_VA!V24/Trend_VA!V$5*100</f>
        <v>1.6935218642044627</v>
      </c>
      <c r="W24" s="36">
        <f>Trend_VA!W24/Trend_VA!W$5*100</f>
        <v>1.8531044422268212</v>
      </c>
      <c r="X24" s="36">
        <f>Trend_VA!X24/Trend_VA!X$5*100</f>
        <v>3.3737911085242684</v>
      </c>
      <c r="Y24" s="36">
        <f>Trend_VA!Y24/Trend_VA!Y$5*100</f>
        <v>3.6416406907154872</v>
      </c>
      <c r="Z24" s="36">
        <f>Trend_VA!Z24/Trend_VA!Z$5*100</f>
        <v>2.3237825305109627</v>
      </c>
      <c r="AA24" s="36">
        <f>Trend_VA!AA24/Trend_VA!AA$5*100</f>
        <v>2.3863705243599007</v>
      </c>
      <c r="AB24" s="36">
        <f>Trend_VA!AB24/Trend_VA!AB$5*100</f>
        <v>2.5705824722904302</v>
      </c>
      <c r="AC24" s="36">
        <f>Trend_VA!AC24/Trend_VA!AC$5*100</f>
        <v>2.5411794419532292</v>
      </c>
      <c r="AD24" s="36">
        <f>Trend_VA!AD24/Trend_VA!AD$5*100</f>
        <v>2.4834106396050175</v>
      </c>
      <c r="AE24" s="36">
        <f>Trend_VA!AE24/Trend_VA!AE$5*100</f>
        <v>2.5290878176324942</v>
      </c>
      <c r="AF24" s="36">
        <f>Trend_VA!AF24/Trend_VA!AF$5*100</f>
        <v>2.6839711934475816</v>
      </c>
      <c r="AG24" s="36">
        <f>Trend_VA!AG24/Trend_VA!AG$5*100</f>
        <v>2.8615090107117895</v>
      </c>
      <c r="AH24" s="36">
        <f>Trend_VA!AH24/Trend_VA!AH$5*100</f>
        <v>2.8732160514640208</v>
      </c>
      <c r="AI24" s="36">
        <f>Trend_VA!AI24/Trend_VA!AI$5*100</f>
        <v>2.8159116987363113</v>
      </c>
      <c r="AJ24" s="36">
        <f>Trend_VA!AJ24/Trend_VA!AJ$5*100</f>
        <v>2.6393820310035223</v>
      </c>
      <c r="AK24" s="36">
        <f>Trend_VA!AK24/Trend_VA!AK$5*100</f>
        <v>2.5699252923721114</v>
      </c>
      <c r="AL24" s="36">
        <f>Trend_VA!AL24/Trend_VA!AL$5*100</f>
        <v>2.6247649747430457</v>
      </c>
      <c r="AM24" s="36">
        <f>Trend_VA!AM24/Trend_VA!AM$5*100</f>
        <v>2.6619318535200263</v>
      </c>
      <c r="AN24" s="36">
        <f>Trend_VA!AN24/Trend_VA!AN$5*100</f>
        <v>2.6605889821055064</v>
      </c>
      <c r="AO24" s="36">
        <f>Trend_VA!AO24/Trend_VA!AO$5*100</f>
        <v>2.6208792080876568</v>
      </c>
      <c r="AP24" s="36">
        <f>Trend_VA!AP24/Trend_VA!AP$5*100</f>
        <v>2.5273171745458689</v>
      </c>
      <c r="AQ24" s="36">
        <f>Trend_VA!AQ24/Trend_VA!AQ$5*100</f>
        <v>2.4013235980017944</v>
      </c>
      <c r="AR24" s="36">
        <f>Trend_VA!AR24/Trend_VA!AR$5*100</f>
        <v>2.3844883935012424</v>
      </c>
      <c r="AS24" s="36">
        <f>Trend_VA!AS24/Trend_VA!AS$5*100</f>
        <v>2.5000441768924548</v>
      </c>
      <c r="AT24" s="36">
        <f>Trend_VA!AT24/Trend_VA!AT$5*100</f>
        <v>2.7144176918548051</v>
      </c>
      <c r="AU24" s="36">
        <f>Trend_VA!AU24/Trend_VA!AU$5*100</f>
        <v>2.8588200935497894</v>
      </c>
      <c r="AV24" s="36">
        <f>Trend_VA!AV24/Trend_VA!AV$5*100</f>
        <v>2.9582466095160691</v>
      </c>
      <c r="AW24" s="36">
        <f>Trend_VA!AW24/Trend_VA!AW$5*100</f>
        <v>2.923739611647068</v>
      </c>
      <c r="AX24" s="36">
        <f>Trend_VA!AX24/Trend_VA!AX$5*100</f>
        <v>2.8698124352441114</v>
      </c>
      <c r="AY24" s="36">
        <f>Trend_VA!AY24/Trend_VA!AY$5*100</f>
        <v>2.9139420900325921</v>
      </c>
      <c r="AZ24" s="36">
        <f>Trend_VA!AZ24/Trend_VA!AZ$5*100</f>
        <v>2.8818083382581472</v>
      </c>
      <c r="BA24" s="36">
        <f>Trend_VA!BA24/Trend_VA!BA$5*100</f>
        <v>2.7990639191016102</v>
      </c>
      <c r="BB24" s="36">
        <f>Trend_VA!BB24/Trend_VA!BB$5*100</f>
        <v>2.7215203087285551</v>
      </c>
      <c r="BC24" s="36">
        <f>Trend_VA!BC24/Trend_VA!BC$5*100</f>
        <v>2.6755573438362275</v>
      </c>
      <c r="BD24" s="36">
        <f>Trend_VA!BD24/Trend_VA!BD$5*100</f>
        <v>2.6286337131460331</v>
      </c>
      <c r="BE24" s="36">
        <f>Trend_VA!BE24/Trend_VA!BE$5*100</f>
        <v>2.7240004944969578</v>
      </c>
      <c r="BF24" s="36">
        <f>Trend_VA!BF24/Trend_VA!BF$5*100</f>
        <v>2.8124794166658251</v>
      </c>
    </row>
    <row r="25" spans="1:58" s="19" customFormat="1" ht="17.100000000000001" customHeight="1" x14ac:dyDescent="0.2">
      <c r="A25" s="41" t="s">
        <v>20</v>
      </c>
      <c r="B25" s="36" t="e">
        <f>Trend_VA!B25/Trend_VA!B$5*100</f>
        <v>#DIV/0!</v>
      </c>
      <c r="C25" s="36" t="e">
        <f>Trend_VA!C25/Trend_VA!C$5*100</f>
        <v>#DIV/0!</v>
      </c>
      <c r="D25" s="36">
        <f>Trend_VA!D25/Trend_VA!D$5*100</f>
        <v>8.3544224090728711</v>
      </c>
      <c r="E25" s="36">
        <f>Trend_VA!E25/Trend_VA!E$5*100</f>
        <v>8.2940558128917203</v>
      </c>
      <c r="F25" s="36">
        <f>Trend_VA!F25/Trend_VA!F$5*100</f>
        <v>7.7440428218183008</v>
      </c>
      <c r="G25" s="36">
        <f>Trend_VA!G25/Trend_VA!G$5*100</f>
        <v>7.0761199916457462</v>
      </c>
      <c r="H25" s="36">
        <f>Trend_VA!H25/Trend_VA!H$5*100</f>
        <v>5.7958924267806884</v>
      </c>
      <c r="I25" s="36">
        <f>Trend_VA!I25/Trend_VA!I$5*100</f>
        <v>5.9291969197580849</v>
      </c>
      <c r="J25" s="36">
        <f>Trend_VA!J25/Trend_VA!J$5*100</f>
        <v>5.7876716630119365</v>
      </c>
      <c r="K25" s="36">
        <f>Trend_VA!K25/Trend_VA!K$5*100</f>
        <v>5.6066024107344621</v>
      </c>
      <c r="L25" s="36">
        <f>Trend_VA!L25/Trend_VA!L$5*100</f>
        <v>5.3412329553374747</v>
      </c>
      <c r="M25" s="36">
        <f>Trend_VA!M25/Trend_VA!M$5*100</f>
        <v>5.1841797734579051</v>
      </c>
      <c r="N25" s="36">
        <f>Trend_VA!N25/Trend_VA!N$5*100</f>
        <v>5.146913835899702</v>
      </c>
      <c r="O25" s="36">
        <f>Trend_VA!O25/Trend_VA!O$5*100</f>
        <v>5.2095096775101446</v>
      </c>
      <c r="P25" s="36">
        <f>Trend_VA!P25/Trend_VA!P$5*100</f>
        <v>5.379469079313413</v>
      </c>
      <c r="Q25" s="36">
        <f>Trend_VA!Q25/Trend_VA!Q$5*100</f>
        <v>5.4689277679586636</v>
      </c>
      <c r="R25" s="36">
        <f>Trend_VA!R25/Trend_VA!R$5*100</f>
        <v>5.5355747587818698</v>
      </c>
      <c r="S25" s="36">
        <f>Trend_VA!S25/Trend_VA!S$5*100</f>
        <v>5.5102492993665964</v>
      </c>
      <c r="T25" s="36">
        <f>Trend_VA!T25/Trend_VA!T$5*100</f>
        <v>5.4104611999265257</v>
      </c>
      <c r="U25" s="36">
        <f>Trend_VA!U25/Trend_VA!U$5*100</f>
        <v>5.3885970107101144</v>
      </c>
      <c r="V25" s="36">
        <f>Trend_VA!V25/Trend_VA!V$5*100</f>
        <v>5.3016505781088874</v>
      </c>
      <c r="W25" s="36">
        <f>Trend_VA!W25/Trend_VA!W$5*100</f>
        <v>5.5498130066935003</v>
      </c>
      <c r="X25" s="36">
        <f>Trend_VA!X25/Trend_VA!X$5*100</f>
        <v>9.5594344975389411</v>
      </c>
      <c r="Y25" s="36">
        <f>Trend_VA!Y25/Trend_VA!Y$5*100</f>
        <v>9.6719551085154851</v>
      </c>
      <c r="Z25" s="36">
        <f>Trend_VA!Z25/Trend_VA!Z$5*100</f>
        <v>5.7935600896025115</v>
      </c>
      <c r="AA25" s="36">
        <f>Trend_VA!AA25/Trend_VA!AA$5*100</f>
        <v>5.7204943027026207</v>
      </c>
      <c r="AB25" s="36">
        <f>Trend_VA!AB25/Trend_VA!AB$5*100</f>
        <v>6.0546137327002061</v>
      </c>
      <c r="AC25" s="36">
        <f>Trend_VA!AC25/Trend_VA!AC$5*100</f>
        <v>5.9694942096081922</v>
      </c>
      <c r="AD25" s="36">
        <f>Trend_VA!AD25/Trend_VA!AD$5*100</f>
        <v>5.956790981071971</v>
      </c>
      <c r="AE25" s="36">
        <f>Trend_VA!AE25/Trend_VA!AE$5*100</f>
        <v>6.0602457444722635</v>
      </c>
      <c r="AF25" s="36">
        <f>Trend_VA!AF25/Trend_VA!AF$5*100</f>
        <v>6.1677337357357986</v>
      </c>
      <c r="AG25" s="36">
        <f>Trend_VA!AG25/Trend_VA!AG$5*100</f>
        <v>6.2988766441522905</v>
      </c>
      <c r="AH25" s="36">
        <f>Trend_VA!AH25/Trend_VA!AH$5*100</f>
        <v>6.3228065383758008</v>
      </c>
      <c r="AI25" s="36">
        <f>Trend_VA!AI25/Trend_VA!AI$5*100</f>
        <v>6.3178699035031034</v>
      </c>
      <c r="AJ25" s="36">
        <f>Trend_VA!AJ25/Trend_VA!AJ$5*100</f>
        <v>6.137274502089717</v>
      </c>
      <c r="AK25" s="36">
        <f>Trend_VA!AK25/Trend_VA!AK$5*100</f>
        <v>5.9741533696730489</v>
      </c>
      <c r="AL25" s="36">
        <f>Trend_VA!AL25/Trend_VA!AL$5*100</f>
        <v>5.9209611380362164</v>
      </c>
      <c r="AM25" s="36">
        <f>Trend_VA!AM25/Trend_VA!AM$5*100</f>
        <v>5.9936136589836799</v>
      </c>
      <c r="AN25" s="36">
        <f>Trend_VA!AN25/Trend_VA!AN$5*100</f>
        <v>6.1620945950089174</v>
      </c>
      <c r="AO25" s="36">
        <f>Trend_VA!AO25/Trend_VA!AO$5*100</f>
        <v>6.2464697485006058</v>
      </c>
      <c r="AP25" s="36">
        <f>Trend_VA!AP25/Trend_VA!AP$5*100</f>
        <v>6.1717623305392495</v>
      </c>
      <c r="AQ25" s="36">
        <f>Trend_VA!AQ25/Trend_VA!AQ$5*100</f>
        <v>6.1558386626096144</v>
      </c>
      <c r="AR25" s="36">
        <f>Trend_VA!AR25/Trend_VA!AR$5*100</f>
        <v>6.2831429929794513</v>
      </c>
      <c r="AS25" s="36">
        <f>Trend_VA!AS25/Trend_VA!AS$5*100</f>
        <v>6.3573981200508225</v>
      </c>
      <c r="AT25" s="36">
        <f>Trend_VA!AT25/Trend_VA!AT$5*100</f>
        <v>6.2565073481797091</v>
      </c>
      <c r="AU25" s="36">
        <f>Trend_VA!AU25/Trend_VA!AU$5*100</f>
        <v>6.1073461646748459</v>
      </c>
      <c r="AV25" s="36">
        <f>Trend_VA!AV25/Trend_VA!AV$5*100</f>
        <v>6.0054541414185172</v>
      </c>
      <c r="AW25" s="36">
        <f>Trend_VA!AW25/Trend_VA!AW$5*100</f>
        <v>6.1004660417004004</v>
      </c>
      <c r="AX25" s="36">
        <f>Trend_VA!AX25/Trend_VA!AX$5*100</f>
        <v>6.3481175632021865</v>
      </c>
      <c r="AY25" s="36">
        <f>Trend_VA!AY25/Trend_VA!AY$5*100</f>
        <v>6.4842716924117125</v>
      </c>
      <c r="AZ25" s="36">
        <f>Trend_VA!AZ25/Trend_VA!AZ$5*100</f>
        <v>6.371005179653551</v>
      </c>
      <c r="BA25" s="36">
        <f>Trend_VA!BA25/Trend_VA!BA$5*100</f>
        <v>6.2707773988286561</v>
      </c>
      <c r="BB25" s="36">
        <f>Trend_VA!BB25/Trend_VA!BB$5*100</f>
        <v>6.1883850089463097</v>
      </c>
      <c r="BC25" s="36">
        <f>Trend_VA!BC25/Trend_VA!BC$5*100</f>
        <v>6.0965041934365249</v>
      </c>
      <c r="BD25" s="36">
        <f>Trend_VA!BD25/Trend_VA!BD$5*100</f>
        <v>5.969871523207809</v>
      </c>
      <c r="BE25" s="36">
        <f>Trend_VA!BE25/Trend_VA!BE$5*100</f>
        <v>5.7897452081285854</v>
      </c>
      <c r="BF25" s="36">
        <f>Trend_VA!BF25/Trend_VA!BF$5*100</f>
        <v>5.5546724721731042</v>
      </c>
    </row>
    <row r="26" spans="1:58" s="19" customFormat="1" ht="17.100000000000001" customHeight="1" x14ac:dyDescent="0.2">
      <c r="A26" s="41" t="s">
        <v>79</v>
      </c>
      <c r="B26" s="36" t="e">
        <f>Trend_VA!B26/Trend_VA!B$5*100</f>
        <v>#DIV/0!</v>
      </c>
      <c r="C26" s="36" t="e">
        <f>Trend_VA!C26/Trend_VA!C$5*100</f>
        <v>#DIV/0!</v>
      </c>
      <c r="D26" s="36">
        <f>Trend_VA!D26/Trend_VA!D$5*100</f>
        <v>-1.29699341941067</v>
      </c>
      <c r="E26" s="36">
        <f>Trend_VA!E26/Trend_VA!E$5*100</f>
        <v>-0.33441167265431326</v>
      </c>
      <c r="F26" s="36">
        <f>Trend_VA!F26/Trend_VA!F$5*100</f>
        <v>0.46370729599270283</v>
      </c>
      <c r="G26" s="36">
        <f>Trend_VA!G26/Trend_VA!G$5*100</f>
        <v>0.87045764121055258</v>
      </c>
      <c r="H26" s="36">
        <f>Trend_VA!H26/Trend_VA!H$5*100</f>
        <v>1.1472611332394</v>
      </c>
      <c r="I26" s="36">
        <f>Trend_VA!I26/Trend_VA!I$5*100</f>
        <v>1.7151829114268471</v>
      </c>
      <c r="J26" s="36">
        <f>Trend_VA!J26/Trend_VA!J$5*100</f>
        <v>6.7999978860414974</v>
      </c>
      <c r="K26" s="36">
        <f>Trend_VA!K26/Trend_VA!K$5*100</f>
        <v>6.4923662299860005</v>
      </c>
      <c r="L26" s="36">
        <f>Trend_VA!L26/Trend_VA!L$5*100</f>
        <v>6.2642538081152335</v>
      </c>
      <c r="M26" s="36">
        <f>Trend_VA!M26/Trend_VA!M$5*100</f>
        <v>5.4173696293519278</v>
      </c>
      <c r="N26" s="36">
        <f>Trend_VA!N26/Trend_VA!N$5*100</f>
        <v>4.4474880110107176</v>
      </c>
      <c r="O26" s="36">
        <f>Trend_VA!O26/Trend_VA!O$5*100</f>
        <v>4.1129786073578183</v>
      </c>
      <c r="P26" s="36">
        <f>Trend_VA!P26/Trend_VA!P$5*100</f>
        <v>3.9567324558321064</v>
      </c>
      <c r="Q26" s="36">
        <f>Trend_VA!Q26/Trend_VA!Q$5*100</f>
        <v>4.0635568203799712</v>
      </c>
      <c r="R26" s="36">
        <f>Trend_VA!R26/Trend_VA!R$5*100</f>
        <v>4.4618334029913225</v>
      </c>
      <c r="S26" s="36">
        <f>Trend_VA!S26/Trend_VA!S$5*100</f>
        <v>4.3550619845750971</v>
      </c>
      <c r="T26" s="36">
        <f>Trend_VA!T26/Trend_VA!T$5*100</f>
        <v>4.0401102595166929</v>
      </c>
      <c r="U26" s="36">
        <f>Trend_VA!U26/Trend_VA!U$5*100</f>
        <v>3.7768834989992213</v>
      </c>
      <c r="V26" s="36">
        <f>Trend_VA!V26/Trend_VA!V$5*100</f>
        <v>3.3647583681364375</v>
      </c>
      <c r="W26" s="36">
        <f>Trend_VA!W26/Trend_VA!W$5*100</f>
        <v>3.2714351328471039</v>
      </c>
      <c r="X26" s="36">
        <f>Trend_VA!X26/Trend_VA!X$5*100</f>
        <v>5.6433040438631208</v>
      </c>
      <c r="Y26" s="36">
        <f>Trend_VA!Y26/Trend_VA!Y$5*100</f>
        <v>6.0856797975735919</v>
      </c>
      <c r="Z26" s="36">
        <f>Trend_VA!Z26/Trend_VA!Z$5*100</f>
        <v>3.9535043616829841</v>
      </c>
      <c r="AA26" s="36">
        <f>Trend_VA!AA26/Trend_VA!AA$5*100</f>
        <v>3.716755191681091</v>
      </c>
      <c r="AB26" s="36">
        <f>Trend_VA!AB26/Trend_VA!AB$5*100</f>
        <v>3.3815667681798325</v>
      </c>
      <c r="AC26" s="36">
        <f>Trend_VA!AC26/Trend_VA!AC$5*100</f>
        <v>3.0211371702892453</v>
      </c>
      <c r="AD26" s="36">
        <f>Trend_VA!AD26/Trend_VA!AD$5*100</f>
        <v>2.894579933190105</v>
      </c>
      <c r="AE26" s="36">
        <f>Trend_VA!AE26/Trend_VA!AE$5*100</f>
        <v>2.7420014193038202</v>
      </c>
      <c r="AF26" s="36">
        <f>Trend_VA!AF26/Trend_VA!AF$5*100</f>
        <v>2.7565863061789098</v>
      </c>
      <c r="AG26" s="36">
        <f>Trend_VA!AG26/Trend_VA!AG$5*100</f>
        <v>2.9029467969793399</v>
      </c>
      <c r="AH26" s="36">
        <f>Trend_VA!AH26/Trend_VA!AH$5*100</f>
        <v>2.8016128123376038</v>
      </c>
      <c r="AI26" s="36">
        <f>Trend_VA!AI26/Trend_VA!AI$5*100</f>
        <v>2.6302530205104691</v>
      </c>
      <c r="AJ26" s="36">
        <f>Trend_VA!AJ26/Trend_VA!AJ$5*100</f>
        <v>2.4444328714490275</v>
      </c>
      <c r="AK26" s="36">
        <f>Trend_VA!AK26/Trend_VA!AK$5*100</f>
        <v>2.1727779072586624</v>
      </c>
      <c r="AL26" s="36">
        <f>Trend_VA!AL26/Trend_VA!AL$5*100</f>
        <v>1.9890253770356792</v>
      </c>
      <c r="AM26" s="36">
        <f>Trend_VA!AM26/Trend_VA!AM$5*100</f>
        <v>2.0450493535445764</v>
      </c>
      <c r="AN26" s="36">
        <f>Trend_VA!AN26/Trend_VA!AN$5*100</f>
        <v>2.1588465904491647</v>
      </c>
      <c r="AO26" s="36">
        <f>Trend_VA!AO26/Trend_VA!AO$5*100</f>
        <v>2.1715479942052038</v>
      </c>
      <c r="AP26" s="36">
        <f>Trend_VA!AP26/Trend_VA!AP$5*100</f>
        <v>2.1518943883887829</v>
      </c>
      <c r="AQ26" s="36">
        <f>Trend_VA!AQ26/Trend_VA!AQ$5*100</f>
        <v>2.1229772448560094</v>
      </c>
      <c r="AR26" s="36">
        <f>Trend_VA!AR26/Trend_VA!AR$5*100</f>
        <v>1.9850635346470507</v>
      </c>
      <c r="AS26" s="36">
        <f>Trend_VA!AS26/Trend_VA!AS$5*100</f>
        <v>1.9196004239283651</v>
      </c>
      <c r="AT26" s="36">
        <f>Trend_VA!AT26/Trend_VA!AT$5*100</f>
        <v>2.0982484721014627</v>
      </c>
      <c r="AU26" s="36">
        <f>Trend_VA!AU26/Trend_VA!AU$5*100</f>
        <v>2.378361063967688</v>
      </c>
      <c r="AV26" s="36">
        <f>Trend_VA!AV26/Trend_VA!AV$5*100</f>
        <v>2.4517329186481591</v>
      </c>
      <c r="AW26" s="36">
        <f>Trend_VA!AW26/Trend_VA!AW$5*100</f>
        <v>2.2244324746897739</v>
      </c>
      <c r="AX26" s="36">
        <f>Trend_VA!AX26/Trend_VA!AX$5*100</f>
        <v>1.8674141706484504</v>
      </c>
      <c r="AY26" s="36">
        <f>Trend_VA!AY26/Trend_VA!AY$5*100</f>
        <v>1.6023845247831805</v>
      </c>
      <c r="AZ26" s="36">
        <f>Trend_VA!AZ26/Trend_VA!AZ$5*100</f>
        <v>1.5894895925111456</v>
      </c>
      <c r="BA26" s="36">
        <f>Trend_VA!BA26/Trend_VA!BA$5*100</f>
        <v>1.874207960147684</v>
      </c>
      <c r="BB26" s="36">
        <f>Trend_VA!BB26/Trend_VA!BB$5*100</f>
        <v>2.1699914118301975</v>
      </c>
      <c r="BC26" s="36">
        <f>Trend_VA!BC26/Trend_VA!BC$5*100</f>
        <v>2.3339446303361435</v>
      </c>
      <c r="BD26" s="36">
        <f>Trend_VA!BD26/Trend_VA!BD$5*100</f>
        <v>2.5246365752984432</v>
      </c>
      <c r="BE26" s="36">
        <f>Trend_VA!BE26/Trend_VA!BE$5*100</f>
        <v>2.7253611673204747</v>
      </c>
      <c r="BF26" s="36">
        <f>Trend_VA!BF26/Trend_VA!BF$5*100</f>
        <v>2.8331516779130133</v>
      </c>
    </row>
    <row r="27" spans="1:58" s="19" customFormat="1" ht="17.100000000000001" customHeight="1" x14ac:dyDescent="0.2">
      <c r="A27" s="41" t="s">
        <v>83</v>
      </c>
      <c r="B27" s="36" t="e">
        <f>Trend_VA!B27/Trend_VA!B$5*100</f>
        <v>#DIV/0!</v>
      </c>
      <c r="C27" s="36" t="e">
        <f>Trend_VA!C27/Trend_VA!C$5*100</f>
        <v>#DIV/0!</v>
      </c>
      <c r="D27" s="36">
        <f>Trend_VA!D27/Trend_VA!D$5*100</f>
        <v>-7.0698758237820986E-2</v>
      </c>
      <c r="E27" s="36">
        <f>Trend_VA!E27/Trend_VA!E$5*100</f>
        <v>-8.5728973205272032E-3</v>
      </c>
      <c r="F27" s="36">
        <f>Trend_VA!F27/Trend_VA!F$5*100</f>
        <v>3.5851039780473895E-2</v>
      </c>
      <c r="G27" s="36">
        <f>Trend_VA!G27/Trend_VA!G$5*100</f>
        <v>1.6553970845732506E-2</v>
      </c>
      <c r="H27" s="36">
        <f>Trend_VA!H27/Trend_VA!H$5*100</f>
        <v>1.5034684633672661</v>
      </c>
      <c r="I27" s="36">
        <f>Trend_VA!I27/Trend_VA!I$5*100</f>
        <v>1.6007247622247429</v>
      </c>
      <c r="J27" s="36">
        <f>Trend_VA!J27/Trend_VA!J$5*100</f>
        <v>1.7752947933930392</v>
      </c>
      <c r="K27" s="36">
        <f>Trend_VA!K27/Trend_VA!K$5*100</f>
        <v>2.0318078398589567</v>
      </c>
      <c r="L27" s="36">
        <f>Trend_VA!L27/Trend_VA!L$5*100</f>
        <v>2.2759104523704958</v>
      </c>
      <c r="M27" s="36">
        <f>Trend_VA!M27/Trend_VA!M$5*100</f>
        <v>2.5032854192692593</v>
      </c>
      <c r="N27" s="36">
        <f>Trend_VA!N27/Trend_VA!N$5*100</f>
        <v>2.6617871297993569</v>
      </c>
      <c r="O27" s="36">
        <f>Trend_VA!O27/Trend_VA!O$5*100</f>
        <v>2.7199823707917936</v>
      </c>
      <c r="P27" s="36">
        <f>Trend_VA!P27/Trend_VA!P$5*100</f>
        <v>2.6813928060662096</v>
      </c>
      <c r="Q27" s="36">
        <f>Trend_VA!Q27/Trend_VA!Q$5*100</f>
        <v>2.4690525104441909</v>
      </c>
      <c r="R27" s="36">
        <f>Trend_VA!R27/Trend_VA!R$5*100</f>
        <v>2.190147565358286</v>
      </c>
      <c r="S27" s="36">
        <f>Trend_VA!S27/Trend_VA!S$5*100</f>
        <v>1.9366220079264658</v>
      </c>
      <c r="T27" s="36">
        <f>Trend_VA!T27/Trend_VA!T$5*100</f>
        <v>1.7603841981787562</v>
      </c>
      <c r="U27" s="36">
        <f>Trend_VA!U27/Trend_VA!U$5*100</f>
        <v>1.6571503474106655</v>
      </c>
      <c r="V27" s="36">
        <f>Trend_VA!V27/Trend_VA!V$5*100</f>
        <v>1.5401130313829385</v>
      </c>
      <c r="W27" s="36">
        <f>Trend_VA!W27/Trend_VA!W$5*100</f>
        <v>1.5400454674276827</v>
      </c>
      <c r="X27" s="36">
        <f>Trend_VA!X27/Trend_VA!X$5*100</f>
        <v>2.5994250963092127</v>
      </c>
      <c r="Y27" s="36">
        <f>Trend_VA!Y27/Trend_VA!Y$5*100</f>
        <v>2.7278462326476922</v>
      </c>
      <c r="Z27" s="36">
        <f>Trend_VA!Z27/Trend_VA!Z$5*100</f>
        <v>1.8311266744842907</v>
      </c>
      <c r="AA27" s="36">
        <f>Trend_VA!AA27/Trend_VA!AA$5*100</f>
        <v>2.0937835025458869</v>
      </c>
      <c r="AB27" s="36">
        <f>Trend_VA!AB27/Trend_VA!AB$5*100</f>
        <v>2.5165130891640723</v>
      </c>
      <c r="AC27" s="36">
        <f>Trend_VA!AC27/Trend_VA!AC$5*100</f>
        <v>2.6886968296040292</v>
      </c>
      <c r="AD27" s="36">
        <f>Trend_VA!AD27/Trend_VA!AD$5*100</f>
        <v>2.676097310771286</v>
      </c>
      <c r="AE27" s="36">
        <f>Trend_VA!AE27/Trend_VA!AE$5*100</f>
        <v>2.4438850677714274</v>
      </c>
      <c r="AF27" s="36">
        <f>Trend_VA!AF27/Trend_VA!AF$5*100</f>
        <v>2.1044776840137258</v>
      </c>
      <c r="AG27" s="36">
        <f>Trend_VA!AG27/Trend_VA!AG$5*100</f>
        <v>1.8222700823976288</v>
      </c>
      <c r="AH27" s="36">
        <f>Trend_VA!AH27/Trend_VA!AH$5*100</f>
        <v>1.6405835838224974</v>
      </c>
      <c r="AI27" s="36">
        <f>Trend_VA!AI27/Trend_VA!AI$5*100</f>
        <v>1.6292371671750077</v>
      </c>
      <c r="AJ27" s="36">
        <f>Trend_VA!AJ27/Trend_VA!AJ$5*100</f>
        <v>1.6980727941950386</v>
      </c>
      <c r="AK27" s="36">
        <f>Trend_VA!AK27/Trend_VA!AK$5*100</f>
        <v>1.7602914882806606</v>
      </c>
      <c r="AL27" s="36">
        <f>Trend_VA!AL27/Trend_VA!AL$5*100</f>
        <v>1.7777510206849725</v>
      </c>
      <c r="AM27" s="36">
        <f>Trend_VA!AM27/Trend_VA!AM$5*100</f>
        <v>1.7526978450486883</v>
      </c>
      <c r="AN27" s="36">
        <f>Trend_VA!AN27/Trend_VA!AN$5*100</f>
        <v>1.7036625601606989</v>
      </c>
      <c r="AO27" s="36">
        <f>Trend_VA!AO27/Trend_VA!AO$5*100</f>
        <v>1.665973286205074</v>
      </c>
      <c r="AP27" s="36">
        <f>Trend_VA!AP27/Trend_VA!AP$5*100</f>
        <v>1.6582173445424884</v>
      </c>
      <c r="AQ27" s="36">
        <f>Trend_VA!AQ27/Trend_VA!AQ$5*100</f>
        <v>1.6855116918334614</v>
      </c>
      <c r="AR27" s="36">
        <f>Trend_VA!AR27/Trend_VA!AR$5*100</f>
        <v>1.7333496779843016</v>
      </c>
      <c r="AS27" s="36">
        <f>Trend_VA!AS27/Trend_VA!AS$5*100</f>
        <v>1.7801343543328247</v>
      </c>
      <c r="AT27" s="36">
        <f>Trend_VA!AT27/Trend_VA!AT$5*100</f>
        <v>1.8205389814985182</v>
      </c>
      <c r="AU27" s="36">
        <f>Trend_VA!AU27/Trend_VA!AU$5*100</f>
        <v>1.8459404424286718</v>
      </c>
      <c r="AV27" s="36">
        <f>Trend_VA!AV27/Trend_VA!AV$5*100</f>
        <v>1.8282237029609083</v>
      </c>
      <c r="AW27" s="36">
        <f>Trend_VA!AW27/Trend_VA!AW$5*100</f>
        <v>1.7957075958152422</v>
      </c>
      <c r="AX27" s="36">
        <f>Trend_VA!AX27/Trend_VA!AX$5*100</f>
        <v>1.7804667582910685</v>
      </c>
      <c r="AY27" s="36">
        <f>Trend_VA!AY27/Trend_VA!AY$5*100</f>
        <v>1.7970539274888466</v>
      </c>
      <c r="AZ27" s="36">
        <f>Trend_VA!AZ27/Trend_VA!AZ$5*100</f>
        <v>1.8322414998011984</v>
      </c>
      <c r="BA27" s="36">
        <f>Trend_VA!BA27/Trend_VA!BA$5*100</f>
        <v>1.8932056740222951</v>
      </c>
      <c r="BB27" s="36">
        <f>Trend_VA!BB27/Trend_VA!BB$5*100</f>
        <v>1.9308704739693345</v>
      </c>
      <c r="BC27" s="36">
        <f>Trend_VA!BC27/Trend_VA!BC$5*100</f>
        <v>1.9404320855856454</v>
      </c>
      <c r="BD27" s="36">
        <f>Trend_VA!BD27/Trend_VA!BD$5*100</f>
        <v>1.9357594566298229</v>
      </c>
      <c r="BE27" s="36">
        <f>Trend_VA!BE27/Trend_VA!BE$5*100</f>
        <v>1.9337635943182077</v>
      </c>
      <c r="BF27" s="36">
        <f>Trend_VA!BF27/Trend_VA!BF$5*100</f>
        <v>1.915175765156816</v>
      </c>
    </row>
    <row r="28" spans="1:58" s="19" customFormat="1" ht="17.100000000000001" customHeight="1" x14ac:dyDescent="0.2">
      <c r="A28" s="41" t="s">
        <v>23</v>
      </c>
      <c r="B28" s="36" t="e">
        <f>Trend_VA!B28/Trend_VA!B$5*100</f>
        <v>#DIV/0!</v>
      </c>
      <c r="C28" s="36" t="e">
        <f>Trend_VA!C28/Trend_VA!C$5*100</f>
        <v>#DIV/0!</v>
      </c>
      <c r="D28" s="36">
        <f>Trend_VA!D28/Trend_VA!D$5*100</f>
        <v>1.4928408687711607</v>
      </c>
      <c r="E28" s="36">
        <f>Trend_VA!E28/Trend_VA!E$5*100</f>
        <v>1.7854230505761144</v>
      </c>
      <c r="F28" s="36">
        <f>Trend_VA!F28/Trend_VA!F$5*100</f>
        <v>1.9522945934230078</v>
      </c>
      <c r="G28" s="36">
        <f>Trend_VA!G28/Trend_VA!G$5*100</f>
        <v>1.9107361980911564</v>
      </c>
      <c r="H28" s="36">
        <f>Trend_VA!H28/Trend_VA!H$5*100</f>
        <v>1.5272267418880963</v>
      </c>
      <c r="I28" s="36">
        <f>Trend_VA!I28/Trend_VA!I$5*100</f>
        <v>1.5705871988995046</v>
      </c>
      <c r="J28" s="36">
        <f>Trend_VA!J28/Trend_VA!J$5*100</f>
        <v>1.6456076645788753</v>
      </c>
      <c r="K28" s="36">
        <f>Trend_VA!K28/Trend_VA!K$5*100</f>
        <v>1.7796463233265762</v>
      </c>
      <c r="L28" s="36">
        <f>Trend_VA!L28/Trend_VA!L$5*100</f>
        <v>1.8693820635998166</v>
      </c>
      <c r="M28" s="36">
        <f>Trend_VA!M28/Trend_VA!M$5*100</f>
        <v>1.8889168709594673</v>
      </c>
      <c r="N28" s="36">
        <f>Trend_VA!N28/Trend_VA!N$5*100</f>
        <v>1.8217117473121418</v>
      </c>
      <c r="O28" s="36">
        <f>Trend_VA!O28/Trend_VA!O$5*100</f>
        <v>1.7577348111333952</v>
      </c>
      <c r="P28" s="36">
        <f>Trend_VA!P28/Trend_VA!P$5*100</f>
        <v>1.7461841676493297</v>
      </c>
      <c r="Q28" s="36">
        <f>Trend_VA!Q28/Trend_VA!Q$5*100</f>
        <v>1.6913877510446464</v>
      </c>
      <c r="R28" s="36">
        <f>Trend_VA!R28/Trend_VA!R$5*100</f>
        <v>1.6290121803372901</v>
      </c>
      <c r="S28" s="36">
        <f>Trend_VA!S28/Trend_VA!S$5*100</f>
        <v>1.5887813996766995</v>
      </c>
      <c r="T28" s="36">
        <f>Trend_VA!T28/Trend_VA!T$5*100</f>
        <v>1.5509856058853724</v>
      </c>
      <c r="U28" s="36">
        <f>Trend_VA!U28/Trend_VA!U$5*100</f>
        <v>1.5108975201818946</v>
      </c>
      <c r="V28" s="36">
        <f>Trend_VA!V28/Trend_VA!V$5*100</f>
        <v>1.4529548807175796</v>
      </c>
      <c r="W28" s="36">
        <f>Trend_VA!W28/Trend_VA!W$5*100</f>
        <v>1.4268537692939418</v>
      </c>
      <c r="X28" s="36">
        <f>Trend_VA!X28/Trend_VA!X$5*100</f>
        <v>2.2210749502814684</v>
      </c>
      <c r="Y28" s="36">
        <f>Trend_VA!Y28/Trend_VA!Y$5*100</f>
        <v>2.2205127152376138</v>
      </c>
      <c r="Z28" s="36">
        <f>Trend_VA!Z28/Trend_VA!Z$5*100</f>
        <v>1.457677854687383</v>
      </c>
      <c r="AA28" s="36">
        <f>Trend_VA!AA28/Trend_VA!AA$5*100</f>
        <v>1.6032125608071723</v>
      </c>
      <c r="AB28" s="36">
        <f>Trend_VA!AB28/Trend_VA!AB$5*100</f>
        <v>1.8934406919171538</v>
      </c>
      <c r="AC28" s="36">
        <f>Trend_VA!AC28/Trend_VA!AC$5*100</f>
        <v>2.0419752647450387</v>
      </c>
      <c r="AD28" s="36">
        <f>Trend_VA!AD28/Trend_VA!AD$5*100</f>
        <v>2.0744525809853358</v>
      </c>
      <c r="AE28" s="36">
        <f>Trend_VA!AE28/Trend_VA!AE$5*100</f>
        <v>2.0449453927231329</v>
      </c>
      <c r="AF28" s="36">
        <f>Trend_VA!AF28/Trend_VA!AF$5*100</f>
        <v>2.0535584769788393</v>
      </c>
      <c r="AG28" s="36">
        <f>Trend_VA!AG28/Trend_VA!AG$5*100</f>
        <v>2.1183728234949615</v>
      </c>
      <c r="AH28" s="36">
        <f>Trend_VA!AH28/Trend_VA!AH$5*100</f>
        <v>2.1986564063637926</v>
      </c>
      <c r="AI28" s="36">
        <f>Trend_VA!AI28/Trend_VA!AI$5*100</f>
        <v>2.3205015069790353</v>
      </c>
      <c r="AJ28" s="36">
        <f>Trend_VA!AJ28/Trend_VA!AJ$5*100</f>
        <v>2.3787673608850031</v>
      </c>
      <c r="AK28" s="36">
        <f>Trend_VA!AK28/Trend_VA!AK$5*100</f>
        <v>2.3940230657414796</v>
      </c>
      <c r="AL28" s="36">
        <f>Trend_VA!AL28/Trend_VA!AL$5*100</f>
        <v>2.482364618636097</v>
      </c>
      <c r="AM28" s="36">
        <f>Trend_VA!AM28/Trend_VA!AM$5*100</f>
        <v>2.6060899924011069</v>
      </c>
      <c r="AN28" s="36">
        <f>Trend_VA!AN28/Trend_VA!AN$5*100</f>
        <v>2.6744052843270265</v>
      </c>
      <c r="AO28" s="36">
        <f>Trend_VA!AO28/Trend_VA!AO$5*100</f>
        <v>2.6308414964973372</v>
      </c>
      <c r="AP28" s="36">
        <f>Trend_VA!AP28/Trend_VA!AP$5*100</f>
        <v>2.5014503795914269</v>
      </c>
      <c r="AQ28" s="36">
        <f>Trend_VA!AQ28/Trend_VA!AQ$5*100</f>
        <v>2.3885329688681525</v>
      </c>
      <c r="AR28" s="36">
        <f>Trend_VA!AR28/Trend_VA!AR$5*100</f>
        <v>2.3681507399969406</v>
      </c>
      <c r="AS28" s="36">
        <f>Trend_VA!AS28/Trend_VA!AS$5*100</f>
        <v>2.4046228324930627</v>
      </c>
      <c r="AT28" s="36">
        <f>Trend_VA!AT28/Trend_VA!AT$5*100</f>
        <v>2.4480352710697204</v>
      </c>
      <c r="AU28" s="36">
        <f>Trend_VA!AU28/Trend_VA!AU$5*100</f>
        <v>2.5135868693178498</v>
      </c>
      <c r="AV28" s="36">
        <f>Trend_VA!AV28/Trend_VA!AV$5*100</f>
        <v>2.5874179339470311</v>
      </c>
      <c r="AW28" s="36">
        <f>Trend_VA!AW28/Trend_VA!AW$5*100</f>
        <v>2.665045611119401</v>
      </c>
      <c r="AX28" s="36">
        <f>Trend_VA!AX28/Trend_VA!AX$5*100</f>
        <v>2.7372752723336045</v>
      </c>
      <c r="AY28" s="36">
        <f>Trend_VA!AY28/Trend_VA!AY$5*100</f>
        <v>2.8454813034852271</v>
      </c>
      <c r="AZ28" s="36">
        <f>Trend_VA!AZ28/Trend_VA!AZ$5*100</f>
        <v>2.953853628020219</v>
      </c>
      <c r="BA28" s="36">
        <f>Trend_VA!BA28/Trend_VA!BA$5*100</f>
        <v>3.096880998288698</v>
      </c>
      <c r="BB28" s="36">
        <f>Trend_VA!BB28/Trend_VA!BB$5*100</f>
        <v>3.2171784092933433</v>
      </c>
      <c r="BC28" s="36">
        <f>Trend_VA!BC28/Trend_VA!BC$5*100</f>
        <v>3.2361056793360357</v>
      </c>
      <c r="BD28" s="36">
        <f>Trend_VA!BD28/Trend_VA!BD$5*100</f>
        <v>3.13177365946652</v>
      </c>
      <c r="BE28" s="36">
        <f>Trend_VA!BE28/Trend_VA!BE$5*100</f>
        <v>3.0240853331264002</v>
      </c>
      <c r="BF28" s="36">
        <f>Trend_VA!BF28/Trend_VA!BF$5*100</f>
        <v>2.9153922125852501</v>
      </c>
    </row>
    <row r="29" spans="1:58" s="19" customFormat="1" ht="17.100000000000001" customHeight="1" x14ac:dyDescent="0.2">
      <c r="A29" s="41" t="s">
        <v>24</v>
      </c>
      <c r="B29" s="36" t="e">
        <f>Trend_VA!B29/Trend_VA!B$5*100</f>
        <v>#DIV/0!</v>
      </c>
      <c r="C29" s="36" t="e">
        <f>Trend_VA!C29/Trend_VA!C$5*100</f>
        <v>#DIV/0!</v>
      </c>
      <c r="D29" s="36">
        <f>Trend_VA!D29/Trend_VA!D$5*100</f>
        <v>5.5992717736280921</v>
      </c>
      <c r="E29" s="36">
        <f>Trend_VA!E29/Trend_VA!E$5*100</f>
        <v>5.3948779154420734</v>
      </c>
      <c r="F29" s="36">
        <f>Trend_VA!F29/Trend_VA!F$5*100</f>
        <v>4.9208954955707656</v>
      </c>
      <c r="G29" s="36">
        <f>Trend_VA!G29/Trend_VA!G$5*100</f>
        <v>4.4351513998772907</v>
      </c>
      <c r="H29" s="36">
        <f>Trend_VA!H29/Trend_VA!H$5*100</f>
        <v>3.6446201640755493</v>
      </c>
      <c r="I29" s="36">
        <f>Trend_VA!I29/Trend_VA!I$5*100</f>
        <v>3.7501435260432601</v>
      </c>
      <c r="J29" s="36">
        <f>Trend_VA!J29/Trend_VA!J$5*100</f>
        <v>3.5892666754103795</v>
      </c>
      <c r="K29" s="36">
        <f>Trend_VA!K29/Trend_VA!K$5*100</f>
        <v>3.4134555155357864</v>
      </c>
      <c r="L29" s="36">
        <f>Trend_VA!L29/Trend_VA!L$5*100</f>
        <v>4.3638287578802721</v>
      </c>
      <c r="M29" s="36">
        <f>Trend_VA!M29/Trend_VA!M$5*100</f>
        <v>4.1211282782494214</v>
      </c>
      <c r="N29" s="36">
        <f>Trend_VA!N29/Trend_VA!N$5*100</f>
        <v>3.5874043528238855</v>
      </c>
      <c r="O29" s="36">
        <f>Trend_VA!O29/Trend_VA!O$5*100</f>
        <v>2.7207902720936783</v>
      </c>
      <c r="P29" s="36">
        <f>Trend_VA!P29/Trend_VA!P$5*100</f>
        <v>2.0299677573810637</v>
      </c>
      <c r="Q29" s="36">
        <f>Trend_VA!Q29/Trend_VA!Q$5*100</f>
        <v>2.469554619691003</v>
      </c>
      <c r="R29" s="36">
        <f>Trend_VA!R29/Trend_VA!R$5*100</f>
        <v>4.6763545044506261</v>
      </c>
      <c r="S29" s="36">
        <f>Trend_VA!S29/Trend_VA!S$5*100</f>
        <v>7.9947850411436541</v>
      </c>
      <c r="T29" s="36">
        <f>Trend_VA!T29/Trend_VA!T$5*100</f>
        <v>10.871345321230718</v>
      </c>
      <c r="U29" s="36">
        <f>Trend_VA!U29/Trend_VA!U$5*100</f>
        <v>12.121493555851172</v>
      </c>
      <c r="V29" s="36">
        <f>Trend_VA!V29/Trend_VA!V$5*100</f>
        <v>11.247695314364476</v>
      </c>
      <c r="W29" s="36">
        <f>Trend_VA!W29/Trend_VA!W$5*100</f>
        <v>9.955448213081123</v>
      </c>
      <c r="X29" s="36">
        <f>Trend_VA!X29/Trend_VA!X$5*100</f>
        <v>-52.131433590770357</v>
      </c>
      <c r="Y29" s="36">
        <f>Trend_VA!Y29/Trend_VA!Y$5*100</f>
        <v>-52.155277336626227</v>
      </c>
      <c r="Z29" s="36">
        <f>Trend_VA!Z29/Trend_VA!Z$5*100</f>
        <v>7.9753493541221463</v>
      </c>
      <c r="AA29" s="36">
        <f>Trend_VA!AA29/Trend_VA!AA$5*100</f>
        <v>8.5576648441838561</v>
      </c>
      <c r="AB29" s="36">
        <f>Trend_VA!AB29/Trend_VA!AB$5*100</f>
        <v>3.3419036893048313</v>
      </c>
      <c r="AC29" s="36">
        <f>Trend_VA!AC29/Trend_VA!AC$5*100</f>
        <v>4.4203677130123218</v>
      </c>
      <c r="AD29" s="36">
        <f>Trend_VA!AD29/Trend_VA!AD$5*100</f>
        <v>5.0844646376605525</v>
      </c>
      <c r="AE29" s="36">
        <f>Trend_VA!AE29/Trend_VA!AE$5*100</f>
        <v>5.2898684525192712</v>
      </c>
      <c r="AF29" s="36">
        <f>Trend_VA!AF29/Trend_VA!AF$5*100</f>
        <v>5.2012656440352911</v>
      </c>
      <c r="AG29" s="36">
        <f>Trend_VA!AG29/Trend_VA!AG$5*100</f>
        <v>5.040370378365246</v>
      </c>
      <c r="AH29" s="36">
        <f>Trend_VA!AH29/Trend_VA!AH$5*100</f>
        <v>4.8265472434352494</v>
      </c>
      <c r="AI29" s="36">
        <f>Trend_VA!AI29/Trend_VA!AI$5*100</f>
        <v>4.7387319935877406</v>
      </c>
      <c r="AJ29" s="36">
        <f>Trend_VA!AJ29/Trend_VA!AJ$5*100</f>
        <v>4.5948614918570971</v>
      </c>
      <c r="AK29" s="36">
        <f>Trend_VA!AK29/Trend_VA!AK$5*100</f>
        <v>4.4095491101741118</v>
      </c>
      <c r="AL29" s="36">
        <f>Trend_VA!AL29/Trend_VA!AL$5*100</f>
        <v>4.2876214750765547</v>
      </c>
      <c r="AM29" s="36">
        <f>Trend_VA!AM29/Trend_VA!AM$5*100</f>
        <v>4.341502418755022</v>
      </c>
      <c r="AN29" s="36">
        <f>Trend_VA!AN29/Trend_VA!AN$5*100</f>
        <v>4.4601981822402097</v>
      </c>
      <c r="AO29" s="36">
        <f>Trend_VA!AO29/Trend_VA!AO$5*100</f>
        <v>4.4759907582978009</v>
      </c>
      <c r="AP29" s="36">
        <f>Trend_VA!AP29/Trend_VA!AP$5*100</f>
        <v>4.3958713051861045</v>
      </c>
      <c r="AQ29" s="36">
        <f>Trend_VA!AQ29/Trend_VA!AQ$5*100</f>
        <v>4.3970024869757927</v>
      </c>
      <c r="AR29" s="36">
        <f>Trend_VA!AR29/Trend_VA!AR$5*100</f>
        <v>4.499317222451273</v>
      </c>
      <c r="AS29" s="36">
        <f>Trend_VA!AS29/Trend_VA!AS$5*100</f>
        <v>4.5108516539248491</v>
      </c>
      <c r="AT29" s="36">
        <f>Trend_VA!AT29/Trend_VA!AT$5*100</f>
        <v>4.3377366597106812</v>
      </c>
      <c r="AU29" s="36">
        <f>Trend_VA!AU29/Trend_VA!AU$5*100</f>
        <v>4.1521655599428495</v>
      </c>
      <c r="AV29" s="36">
        <f>Trend_VA!AV29/Trend_VA!AV$5*100</f>
        <v>4.0768258109851168</v>
      </c>
      <c r="AW29" s="36">
        <f>Trend_VA!AW29/Trend_VA!AW$5*100</f>
        <v>4.1110190711380987</v>
      </c>
      <c r="AX29" s="36">
        <f>Trend_VA!AX29/Trend_VA!AX$5*100</f>
        <v>4.0843758244671902</v>
      </c>
      <c r="AY29" s="36">
        <f>Trend_VA!AY29/Trend_VA!AY$5*100</f>
        <v>3.7968729789701881</v>
      </c>
      <c r="AZ29" s="36">
        <f>Trend_VA!AZ29/Trend_VA!AZ$5*100</f>
        <v>3.4288624886852221</v>
      </c>
      <c r="BA29" s="36">
        <f>Trend_VA!BA29/Trend_VA!BA$5*100</f>
        <v>3.4487395070342894</v>
      </c>
      <c r="BB29" s="36">
        <f>Trend_VA!BB29/Trend_VA!BB$5*100</f>
        <v>3.8255735930247412</v>
      </c>
      <c r="BC29" s="36">
        <f>Trend_VA!BC29/Trend_VA!BC$5*100</f>
        <v>4.2535719717561582</v>
      </c>
      <c r="BD29" s="36">
        <f>Trend_VA!BD29/Trend_VA!BD$5*100</f>
        <v>4.4456823825332412</v>
      </c>
      <c r="BE29" s="36">
        <f>Trend_VA!BE29/Trend_VA!BE$5*100</f>
        <v>4.2713560172273048</v>
      </c>
      <c r="BF29" s="36">
        <f>Trend_VA!BF29/Trend_VA!BF$5*100</f>
        <v>3.9343647001779032</v>
      </c>
    </row>
    <row r="30" spans="1:58" s="19" customFormat="1" ht="17.100000000000001" customHeight="1" x14ac:dyDescent="0.2">
      <c r="A30" s="41" t="s">
        <v>80</v>
      </c>
      <c r="B30" s="36" t="e">
        <f>Trend_VA!B30/Trend_VA!B$5*100</f>
        <v>#DIV/0!</v>
      </c>
      <c r="C30" s="36" t="e">
        <f>Trend_VA!C30/Trend_VA!C$5*100</f>
        <v>#DIV/0!</v>
      </c>
      <c r="D30" s="36">
        <f>Trend_VA!D30/Trend_VA!D$5*100</f>
        <v>4.3640017404258318</v>
      </c>
      <c r="E30" s="36">
        <f>Trend_VA!E30/Trend_VA!E$5*100</f>
        <v>4.4601810655561707</v>
      </c>
      <c r="F30" s="36">
        <f>Trend_VA!F30/Trend_VA!F$5*100</f>
        <v>4.2739872297132626</v>
      </c>
      <c r="G30" s="36">
        <f>Trend_VA!G30/Trend_VA!G$5*100</f>
        <v>3.9742315072437959</v>
      </c>
      <c r="H30" s="36">
        <f>Trend_VA!H30/Trend_VA!H$5*100</f>
        <v>3.2483773222115833</v>
      </c>
      <c r="I30" s="36">
        <f>Trend_VA!I30/Trend_VA!I$5*100</f>
        <v>3.2605115236535913</v>
      </c>
      <c r="J30" s="36">
        <f>Trend_VA!J30/Trend_VA!J$5*100</f>
        <v>3.1346668470301964</v>
      </c>
      <c r="K30" s="36">
        <f>Trend_VA!K30/Trend_VA!K$5*100</f>
        <v>3.0375398179482209</v>
      </c>
      <c r="L30" s="36">
        <f>Trend_VA!L30/Trend_VA!L$5*100</f>
        <v>2.9605820044103957</v>
      </c>
      <c r="M30" s="36">
        <f>Trend_VA!M30/Trend_VA!M$5*100</f>
        <v>2.9609435804637152</v>
      </c>
      <c r="N30" s="36">
        <f>Trend_VA!N30/Trend_VA!N$5*100</f>
        <v>2.9423246871764275</v>
      </c>
      <c r="O30" s="36">
        <f>Trend_VA!O30/Trend_VA!O$5*100</f>
        <v>2.96613571548321</v>
      </c>
      <c r="P30" s="36">
        <f>Trend_VA!P30/Trend_VA!P$5*100</f>
        <v>3.0880895608988825</v>
      </c>
      <c r="Q30" s="36">
        <f>Trend_VA!Q30/Trend_VA!Q$5*100</f>
        <v>3.157108186403585</v>
      </c>
      <c r="R30" s="36">
        <f>Trend_VA!R30/Trend_VA!R$5*100</f>
        <v>3.1407846191797657</v>
      </c>
      <c r="S30" s="36">
        <f>Trend_VA!S30/Trend_VA!S$5*100</f>
        <v>3.0989043697199627</v>
      </c>
      <c r="T30" s="36">
        <f>Trend_VA!T30/Trend_VA!T$5*100</f>
        <v>3.067219328654804</v>
      </c>
      <c r="U30" s="36">
        <f>Trend_VA!U30/Trend_VA!U$5*100</f>
        <v>3.0389467211352272</v>
      </c>
      <c r="V30" s="36">
        <f>Trend_VA!V30/Trend_VA!V$5*100</f>
        <v>2.9488334246125025</v>
      </c>
      <c r="W30" s="36">
        <f>Trend_VA!W30/Trend_VA!W$5*100</f>
        <v>2.9952807625362592</v>
      </c>
      <c r="X30" s="36">
        <f>Trend_VA!X30/Trend_VA!X$5*100</f>
        <v>4.8600665750744492</v>
      </c>
      <c r="Y30" s="36">
        <f>Trend_VA!Y30/Trend_VA!Y$5*100</f>
        <v>4.7620568289276815</v>
      </c>
      <c r="Z30" s="36">
        <f>Trend_VA!Z30/Trend_VA!Z$5*100</f>
        <v>2.9389006472450192</v>
      </c>
      <c r="AA30" s="36">
        <f>Trend_VA!AA30/Trend_VA!AA$5*100</f>
        <v>2.9646626541248424</v>
      </c>
      <c r="AB30" s="36">
        <f>Trend_VA!AB30/Trend_VA!AB$5*100</f>
        <v>3.1850467271929839</v>
      </c>
      <c r="AC30" s="36">
        <f>Trend_VA!AC30/Trend_VA!AC$5*100</f>
        <v>3.2511458844375722</v>
      </c>
      <c r="AD30" s="36">
        <f>Trend_VA!AD30/Trend_VA!AD$5*100</f>
        <v>3.3307426074876729</v>
      </c>
      <c r="AE30" s="36">
        <f>Trend_VA!AE30/Trend_VA!AE$5*100</f>
        <v>3.3368897438702541</v>
      </c>
      <c r="AF30" s="36">
        <f>Trend_VA!AF30/Trend_VA!AF$5*100</f>
        <v>3.2953553399564823</v>
      </c>
      <c r="AG30" s="36">
        <f>Trend_VA!AG30/Trend_VA!AG$5*100</f>
        <v>3.2719115900704461</v>
      </c>
      <c r="AH30" s="36">
        <f>Trend_VA!AH30/Trend_VA!AH$5*100</f>
        <v>3.2009037683931076</v>
      </c>
      <c r="AI30" s="36">
        <f>Trend_VA!AI30/Trend_VA!AI$5*100</f>
        <v>3.1580180580377917</v>
      </c>
      <c r="AJ30" s="36">
        <f>Trend_VA!AJ30/Trend_VA!AJ$5*100</f>
        <v>3.0713089639932067</v>
      </c>
      <c r="AK30" s="36">
        <f>Trend_VA!AK30/Trend_VA!AK$5*100</f>
        <v>2.9897752107780668</v>
      </c>
      <c r="AL30" s="36">
        <f>Trend_VA!AL30/Trend_VA!AL$5*100</f>
        <v>3.0110413744806253</v>
      </c>
      <c r="AM30" s="36">
        <f>Trend_VA!AM30/Trend_VA!AM$5*100</f>
        <v>3.1603510869935998</v>
      </c>
      <c r="AN30" s="36">
        <f>Trend_VA!AN30/Trend_VA!AN$5*100</f>
        <v>3.3187022867647906</v>
      </c>
      <c r="AO30" s="36">
        <f>Trend_VA!AO30/Trend_VA!AO$5*100</f>
        <v>3.3909669347775817</v>
      </c>
      <c r="AP30" s="36">
        <f>Trend_VA!AP30/Trend_VA!AP$5*100</f>
        <v>3.3432949044651799</v>
      </c>
      <c r="AQ30" s="36">
        <f>Trend_VA!AQ30/Trend_VA!AQ$5*100</f>
        <v>3.2900131154615284</v>
      </c>
      <c r="AR30" s="36">
        <f>Trend_VA!AR30/Trend_VA!AR$5*100</f>
        <v>3.2782665435965663</v>
      </c>
      <c r="AS30" s="36">
        <f>Trend_VA!AS30/Trend_VA!AS$5*100</f>
        <v>3.2635488987566164</v>
      </c>
      <c r="AT30" s="36">
        <f>Trend_VA!AT30/Trend_VA!AT$5*100</f>
        <v>3.230869386298183</v>
      </c>
      <c r="AU30" s="36">
        <f>Trend_VA!AU30/Trend_VA!AU$5*100</f>
        <v>3.1943371450149507</v>
      </c>
      <c r="AV30" s="36">
        <f>Trend_VA!AV30/Trend_VA!AV$5*100</f>
        <v>3.1348964266356223</v>
      </c>
      <c r="AW30" s="36">
        <f>Trend_VA!AW30/Trend_VA!AW$5*100</f>
        <v>3.1403154824074111</v>
      </c>
      <c r="AX30" s="36">
        <f>Trend_VA!AX30/Trend_VA!AX$5*100</f>
        <v>3.2438770514000694</v>
      </c>
      <c r="AY30" s="36">
        <f>Trend_VA!AY30/Trend_VA!AY$5*100</f>
        <v>3.3985782182927524</v>
      </c>
      <c r="AZ30" s="36">
        <f>Trend_VA!AZ30/Trend_VA!AZ$5*100</f>
        <v>3.4882762277551689</v>
      </c>
      <c r="BA30" s="36">
        <f>Trend_VA!BA30/Trend_VA!BA$5*100</f>
        <v>3.4806293504824302</v>
      </c>
      <c r="BB30" s="36">
        <f>Trend_VA!BB30/Trend_VA!BB$5*100</f>
        <v>3.3608482080686648</v>
      </c>
      <c r="BC30" s="36">
        <f>Trend_VA!BC30/Trend_VA!BC$5*100</f>
        <v>3.2584914197817949</v>
      </c>
      <c r="BD30" s="36">
        <f>Trend_VA!BD30/Trend_VA!BD$5*100</f>
        <v>3.2280349316764165</v>
      </c>
      <c r="BE30" s="36">
        <f>Trend_VA!BE30/Trend_VA!BE$5*100</f>
        <v>3.2318359084432862</v>
      </c>
      <c r="BF30" s="36">
        <f>Trend_VA!BF30/Trend_VA!BF$5*100</f>
        <v>3.1981619217411792</v>
      </c>
    </row>
    <row r="31" spans="1:58" s="19" customFormat="1" ht="17.100000000000001" customHeight="1" x14ac:dyDescent="0.2">
      <c r="A31" s="41" t="s">
        <v>81</v>
      </c>
      <c r="B31" s="36" t="e">
        <f>Trend_VA!B31/Trend_VA!B$5*100</f>
        <v>#DIV/0!</v>
      </c>
      <c r="C31" s="36" t="e">
        <f>Trend_VA!C31/Trend_VA!C$5*100</f>
        <v>#DIV/0!</v>
      </c>
      <c r="D31" s="36">
        <f>Trend_VA!D31/Trend_VA!D$5*100</f>
        <v>-2.3667587890963322E-3</v>
      </c>
      <c r="E31" s="36">
        <f>Trend_VA!E31/Trend_VA!E$5*100</f>
        <v>-1.3534380266851795E-2</v>
      </c>
      <c r="F31" s="36">
        <f>Trend_VA!F31/Trend_VA!F$5*100</f>
        <v>2.7047102311601283E-3</v>
      </c>
      <c r="G31" s="36">
        <f>Trend_VA!G31/Trend_VA!G$5*100</f>
        <v>5.99369784545443E-2</v>
      </c>
      <c r="H31" s="36">
        <f>Trend_VA!H31/Trend_VA!H$5*100</f>
        <v>8.8074112913102964E-2</v>
      </c>
      <c r="I31" s="36">
        <f>Trend_VA!I31/Trend_VA!I$5*100</f>
        <v>0.1170382714393553</v>
      </c>
      <c r="J31" s="36">
        <f>Trend_VA!J31/Trend_VA!J$5*100</f>
        <v>0.14266692277099138</v>
      </c>
      <c r="K31" s="36">
        <f>Trend_VA!K31/Trend_VA!K$5*100</f>
        <v>0.16688446868436449</v>
      </c>
      <c r="L31" s="36">
        <f>Trend_VA!L31/Trend_VA!L$5*100</f>
        <v>0.19187725297760441</v>
      </c>
      <c r="M31" s="36">
        <f>Trend_VA!M31/Trend_VA!M$5*100</f>
        <v>0.21951385758163655</v>
      </c>
      <c r="N31" s="36">
        <f>Trend_VA!N31/Trend_VA!N$5*100</f>
        <v>5.5255679900466273E-2</v>
      </c>
      <c r="O31" s="36">
        <f>Trend_VA!O31/Trend_VA!O$5*100</f>
        <v>7.2781179119469741E-2</v>
      </c>
      <c r="P31" s="36">
        <f>Trend_VA!P31/Trend_VA!P$5*100</f>
        <v>0.10651272753461037</v>
      </c>
      <c r="Q31" s="36">
        <f>Trend_VA!Q31/Trend_VA!Q$5*100</f>
        <v>0.14960049587912752</v>
      </c>
      <c r="R31" s="36">
        <f>Trend_VA!R31/Trend_VA!R$5*100</f>
        <v>0.17546244044749795</v>
      </c>
      <c r="S31" s="36">
        <f>Trend_VA!S31/Trend_VA!S$5*100</f>
        <v>0.17168842391737962</v>
      </c>
      <c r="T31" s="36">
        <f>Trend_VA!T31/Trend_VA!T$5*100</f>
        <v>0.1549954460013174</v>
      </c>
      <c r="U31" s="36">
        <f>Trend_VA!U31/Trend_VA!U$5*100</f>
        <v>0.1297589189713973</v>
      </c>
      <c r="V31" s="36">
        <f>Trend_VA!V31/Trend_VA!V$5*100</f>
        <v>0.11079636779823716</v>
      </c>
      <c r="W31" s="36">
        <f>Trend_VA!W31/Trend_VA!W$5*100</f>
        <v>0.11535691199898339</v>
      </c>
      <c r="X31" s="36">
        <f>Trend_VA!X31/Trend_VA!X$5*100</f>
        <v>0.20850065961220193</v>
      </c>
      <c r="Y31" s="36">
        <f>Trend_VA!Y31/Trend_VA!Y$5*100</f>
        <v>0.22693050109761737</v>
      </c>
      <c r="Z31" s="36">
        <f>Trend_VA!Z31/Trend_VA!Z$5*100</f>
        <v>0.14872010871344638</v>
      </c>
      <c r="AA31" s="36">
        <f>Trend_VA!AA31/Trend_VA!AA$5*100</f>
        <v>0.14860631811427821</v>
      </c>
      <c r="AB31" s="36">
        <f>Trend_VA!AB31/Trend_VA!AB$5*100</f>
        <v>0.14905460207030274</v>
      </c>
      <c r="AC31" s="36">
        <f>Trend_VA!AC31/Trend_VA!AC$5*100</f>
        <v>0.13753861904062034</v>
      </c>
      <c r="AD31" s="36">
        <f>Trend_VA!AD31/Trend_VA!AD$5*100</f>
        <v>0.13706390056329268</v>
      </c>
      <c r="AE31" s="36">
        <f>Trend_VA!AE31/Trend_VA!AE$5*100</f>
        <v>0.13739319992011384</v>
      </c>
      <c r="AF31" s="36">
        <f>Trend_VA!AF31/Trend_VA!AF$5*100</f>
        <v>0.13146094207619072</v>
      </c>
      <c r="AG31" s="36">
        <f>Trend_VA!AG31/Trend_VA!AG$5*100</f>
        <v>0.12779685676753921</v>
      </c>
      <c r="AH31" s="36">
        <f>Trend_VA!AH31/Trend_VA!AH$5*100</f>
        <v>0.11829497673145216</v>
      </c>
      <c r="AI31" s="36">
        <f>Trend_VA!AI31/Trend_VA!AI$5*100</f>
        <v>0.10316159530971857</v>
      </c>
      <c r="AJ31" s="36">
        <f>Trend_VA!AJ31/Trend_VA!AJ$5*100</f>
        <v>9.5189091843221829E-2</v>
      </c>
      <c r="AK31" s="36">
        <f>Trend_VA!AK31/Trend_VA!AK$5*100</f>
        <v>9.8630549285951261E-2</v>
      </c>
      <c r="AL31" s="36">
        <f>Trend_VA!AL31/Trend_VA!AL$5*100</f>
        <v>0.11532910550267401</v>
      </c>
      <c r="AM31" s="36">
        <f>Trend_VA!AM31/Trend_VA!AM$5*100</f>
        <v>0.14126606596603444</v>
      </c>
      <c r="AN31" s="36">
        <f>Trend_VA!AN31/Trend_VA!AN$5*100</f>
        <v>0.1655020930724532</v>
      </c>
      <c r="AO31" s="36">
        <f>Trend_VA!AO31/Trend_VA!AO$5*100</f>
        <v>0.1819794424295211</v>
      </c>
      <c r="AP31" s="36">
        <f>Trend_VA!AP31/Trend_VA!AP$5*100</f>
        <v>0.19133307915924716</v>
      </c>
      <c r="AQ31" s="36">
        <f>Trend_VA!AQ31/Trend_VA!AQ$5*100</f>
        <v>0.19615974817845089</v>
      </c>
      <c r="AR31" s="36">
        <f>Trend_VA!AR31/Trend_VA!AR$5*100</f>
        <v>0.19298749269569634</v>
      </c>
      <c r="AS31" s="36">
        <f>Trend_VA!AS31/Trend_VA!AS$5*100</f>
        <v>0.18766085171639804</v>
      </c>
      <c r="AT31" s="36">
        <f>Trend_VA!AT31/Trend_VA!AT$5*100</f>
        <v>0.18576788434369382</v>
      </c>
      <c r="AU31" s="36">
        <f>Trend_VA!AU31/Trend_VA!AU$5*100</f>
        <v>0.18961333062855593</v>
      </c>
      <c r="AV31" s="36">
        <f>Trend_VA!AV31/Trend_VA!AV$5*100</f>
        <v>0.18944512730664331</v>
      </c>
      <c r="AW31" s="36">
        <f>Trend_VA!AW31/Trend_VA!AW$5*100</f>
        <v>0.18911600496809661</v>
      </c>
      <c r="AX31" s="36">
        <f>Trend_VA!AX31/Trend_VA!AX$5*100</f>
        <v>0.17458333092970491</v>
      </c>
      <c r="AY31" s="36">
        <f>Trend_VA!AY31/Trend_VA!AY$5*100</f>
        <v>0.1513213785470614</v>
      </c>
      <c r="AZ31" s="36">
        <f>Trend_VA!AZ31/Trend_VA!AZ$5*100</f>
        <v>0.1377137877867125</v>
      </c>
      <c r="BA31" s="36">
        <f>Trend_VA!BA31/Trend_VA!BA$5*100</f>
        <v>0.14119007257711502</v>
      </c>
      <c r="BB31" s="36">
        <f>Trend_VA!BB31/Trend_VA!BB$5*100</f>
        <v>0.1550436659711876</v>
      </c>
      <c r="BC31" s="36">
        <f>Trend_VA!BC31/Trend_VA!BC$5*100</f>
        <v>0.17799690716684505</v>
      </c>
      <c r="BD31" s="36">
        <f>Trend_VA!BD31/Trend_VA!BD$5*100</f>
        <v>0.1931018493055999</v>
      </c>
      <c r="BE31" s="36">
        <f>Trend_VA!BE31/Trend_VA!BE$5*100</f>
        <v>0.17710248612641147</v>
      </c>
      <c r="BF31" s="36">
        <f>Trend_VA!BF31/Trend_VA!BF$5*100</f>
        <v>0.14903467109659113</v>
      </c>
    </row>
    <row r="32" spans="1:58" s="19" customFormat="1" ht="17.100000000000001" customHeight="1" x14ac:dyDescent="0.2">
      <c r="A32" s="41" t="s">
        <v>27</v>
      </c>
      <c r="B32" s="36" t="e">
        <f>Trend_VA!B32/Trend_VA!B$5*100</f>
        <v>#DIV/0!</v>
      </c>
      <c r="C32" s="36" t="e">
        <f>Trend_VA!C32/Trend_VA!C$5*100</f>
        <v>#DIV/0!</v>
      </c>
      <c r="D32" s="36">
        <f>Trend_VA!D32/Trend_VA!D$5*100</f>
        <v>2.8429773222696819</v>
      </c>
      <c r="E32" s="36">
        <f>Trend_VA!E32/Trend_VA!E$5*100</f>
        <v>2.805870717136612</v>
      </c>
      <c r="F32" s="36">
        <f>Trend_VA!F32/Trend_VA!F$5*100</f>
        <v>2.7085164093528977</v>
      </c>
      <c r="G32" s="36">
        <f>Trend_VA!G32/Trend_VA!G$5*100</f>
        <v>2.6185418546109185</v>
      </c>
      <c r="H32" s="36">
        <f>Trend_VA!H32/Trend_VA!H$5*100</f>
        <v>2.1426064144250683</v>
      </c>
      <c r="I32" s="36">
        <f>Trend_VA!I32/Trend_VA!I$5*100</f>
        <v>2.1013991332260176</v>
      </c>
      <c r="J32" s="36">
        <f>Trend_VA!J32/Trend_VA!J$5*100</f>
        <v>1.9868934082570269</v>
      </c>
      <c r="K32" s="36">
        <f>Trend_VA!K32/Trend_VA!K$5*100</f>
        <v>1.8817914160698519</v>
      </c>
      <c r="L32" s="36">
        <f>Trend_VA!L32/Trend_VA!L$5*100</f>
        <v>1.797141741607404</v>
      </c>
      <c r="M32" s="36">
        <f>Trend_VA!M32/Trend_VA!M$5*100</f>
        <v>1.7805877998866677</v>
      </c>
      <c r="N32" s="36">
        <f>Trend_VA!N32/Trend_VA!N$5*100</f>
        <v>1.7917424253837011</v>
      </c>
      <c r="O32" s="36">
        <f>Trend_VA!O32/Trend_VA!O$5*100</f>
        <v>1.8602494658630657</v>
      </c>
      <c r="P32" s="36">
        <f>Trend_VA!P32/Trend_VA!P$5*100</f>
        <v>2.0012991108042444</v>
      </c>
      <c r="Q32" s="36">
        <f>Trend_VA!Q32/Trend_VA!Q$5*100</f>
        <v>2.0909198895139065</v>
      </c>
      <c r="R32" s="36">
        <f>Trend_VA!R32/Trend_VA!R$5*100</f>
        <v>2.0877072928492448</v>
      </c>
      <c r="S32" s="36">
        <f>Trend_VA!S32/Trend_VA!S$5*100</f>
        <v>1.9993335575627162</v>
      </c>
      <c r="T32" s="36">
        <f>Trend_VA!T32/Trend_VA!T$5*100</f>
        <v>1.9497117253865996</v>
      </c>
      <c r="U32" s="36">
        <f>Trend_VA!U32/Trend_VA!U$5*100</f>
        <v>1.9836796646768857</v>
      </c>
      <c r="V32" s="36">
        <f>Trend_VA!V32/Trend_VA!V$5*100</f>
        <v>2.0036580178600483</v>
      </c>
      <c r="W32" s="36">
        <f>Trend_VA!W32/Trend_VA!W$5*100</f>
        <v>2.1565232355025343</v>
      </c>
      <c r="X32" s="36">
        <f>Trend_VA!X32/Trend_VA!X$5*100</f>
        <v>3.7883081016198838</v>
      </c>
      <c r="Y32" s="36">
        <f>Trend_VA!Y32/Trend_VA!Y$5*100</f>
        <v>3.8893168349218312</v>
      </c>
      <c r="Z32" s="36">
        <f>Trend_VA!Z32/Trend_VA!Z$5*100</f>
        <v>2.3912209181245032</v>
      </c>
      <c r="AA32" s="36">
        <f>Trend_VA!AA32/Trend_VA!AA$5*100</f>
        <v>2.3801393046750423</v>
      </c>
      <c r="AB32" s="36">
        <f>Trend_VA!AB32/Trend_VA!AB$5*100</f>
        <v>2.479161105822524</v>
      </c>
      <c r="AC32" s="36">
        <f>Trend_VA!AC32/Trend_VA!AC$5*100</f>
        <v>2.4558002288269303</v>
      </c>
      <c r="AD32" s="36">
        <f>Trend_VA!AD32/Trend_VA!AD$5*100</f>
        <v>2.5107570369695029</v>
      </c>
      <c r="AE32" s="36">
        <f>Trend_VA!AE32/Trend_VA!AE$5*100</f>
        <v>2.5916141598718165</v>
      </c>
      <c r="AF32" s="36">
        <f>Trend_VA!AF32/Trend_VA!AF$5*100</f>
        <v>2.6677105245450536</v>
      </c>
      <c r="AG32" s="36">
        <f>Trend_VA!AG32/Trend_VA!AG$5*100</f>
        <v>2.7656875162195997</v>
      </c>
      <c r="AH32" s="36">
        <f>Trend_VA!AH32/Trend_VA!AH$5*100</f>
        <v>2.8148631507728927</v>
      </c>
      <c r="AI32" s="36">
        <f>Trend_VA!AI32/Trend_VA!AI$5*100</f>
        <v>2.8861099718564427</v>
      </c>
      <c r="AJ32" s="36">
        <f>Trend_VA!AJ32/Trend_VA!AJ$5*100</f>
        <v>2.8742910429687174</v>
      </c>
      <c r="AK32" s="36">
        <f>Trend_VA!AK32/Trend_VA!AK$5*100</f>
        <v>2.8098544606189875</v>
      </c>
      <c r="AL32" s="36">
        <f>Trend_VA!AL32/Trend_VA!AL$5*100</f>
        <v>2.7187627379559824</v>
      </c>
      <c r="AM32" s="36">
        <f>Trend_VA!AM32/Trend_VA!AM$5*100</f>
        <v>2.6337340706458305</v>
      </c>
      <c r="AN32" s="36">
        <f>Trend_VA!AN32/Trend_VA!AN$5*100</f>
        <v>2.582246749117171</v>
      </c>
      <c r="AO32" s="36">
        <f>Trend_VA!AO32/Trend_VA!AO$5*100</f>
        <v>2.5220357218774514</v>
      </c>
      <c r="AP32" s="36">
        <f>Trend_VA!AP32/Trend_VA!AP$5*100</f>
        <v>2.4100309817754959</v>
      </c>
      <c r="AQ32" s="36">
        <f>Trend_VA!AQ32/Trend_VA!AQ$5*100</f>
        <v>2.3415564508492888</v>
      </c>
      <c r="AR32" s="36">
        <f>Trend_VA!AR32/Trend_VA!AR$5*100</f>
        <v>2.339278531556368</v>
      </c>
      <c r="AS32" s="36">
        <f>Trend_VA!AS32/Trend_VA!AS$5*100</f>
        <v>2.3306546201781</v>
      </c>
      <c r="AT32" s="36">
        <f>Trend_VA!AT32/Trend_VA!AT$5*100</f>
        <v>2.3464787424524647</v>
      </c>
      <c r="AU32" s="36">
        <f>Trend_VA!AU32/Trend_VA!AU$5*100</f>
        <v>2.3856821138204092</v>
      </c>
      <c r="AV32" s="36">
        <f>Trend_VA!AV32/Trend_VA!AV$5*100</f>
        <v>2.40138294731464</v>
      </c>
      <c r="AW32" s="36">
        <f>Trend_VA!AW32/Trend_VA!AW$5*100</f>
        <v>2.4066689378197337</v>
      </c>
      <c r="AX32" s="36">
        <f>Trend_VA!AX32/Trend_VA!AX$5*100</f>
        <v>2.4324750979850687</v>
      </c>
      <c r="AY32" s="36">
        <f>Trend_VA!AY32/Trend_VA!AY$5*100</f>
        <v>2.4417432346730505</v>
      </c>
      <c r="AZ32" s="36">
        <f>Trend_VA!AZ32/Trend_VA!AZ$5*100</f>
        <v>2.4262967214455315</v>
      </c>
      <c r="BA32" s="36">
        <f>Trend_VA!BA32/Trend_VA!BA$5*100</f>
        <v>2.4548295972947205</v>
      </c>
      <c r="BB32" s="36">
        <f>Trend_VA!BB32/Trend_VA!BB$5*100</f>
        <v>2.4901714500247243</v>
      </c>
      <c r="BC32" s="36">
        <f>Trend_VA!BC32/Trend_VA!BC$5*100</f>
        <v>2.4975719495971083</v>
      </c>
      <c r="BD32" s="36">
        <f>Trend_VA!BD32/Trend_VA!BD$5*100</f>
        <v>2.469465394881345</v>
      </c>
      <c r="BE32" s="36">
        <f>Trend_VA!BE32/Trend_VA!BE$5*100</f>
        <v>2.1575622052319816</v>
      </c>
      <c r="BF32" s="36">
        <f>Trend_VA!BF32/Trend_VA!BF$5*100</f>
        <v>2.2099809230815013</v>
      </c>
    </row>
    <row r="33" spans="1:58" s="19" customFormat="1" ht="17.100000000000001" customHeight="1" x14ac:dyDescent="0.2">
      <c r="A33" s="41" t="s">
        <v>78</v>
      </c>
      <c r="B33" s="36" t="e">
        <f>Trend_VA!B33/Trend_VA!B$5*100</f>
        <v>#DIV/0!</v>
      </c>
      <c r="C33" s="36" t="e">
        <f>Trend_VA!C33/Trend_VA!C$5*100</f>
        <v>#DIV/0!</v>
      </c>
      <c r="D33" s="36">
        <f>Trend_VA!D33/Trend_VA!D$5*100</f>
        <v>1.4892487515347115</v>
      </c>
      <c r="E33" s="36">
        <f>Trend_VA!E33/Trend_VA!E$5*100</f>
        <v>1.5160571348160263</v>
      </c>
      <c r="F33" s="36">
        <f>Trend_VA!F33/Trend_VA!F$5*100</f>
        <v>1.4555470506263384</v>
      </c>
      <c r="G33" s="36">
        <f>Trend_VA!G33/Trend_VA!G$5*100</f>
        <v>1.3539257341801809</v>
      </c>
      <c r="H33" s="36">
        <f>Trend_VA!H33/Trend_VA!H$5*100</f>
        <v>1.0964919719563846</v>
      </c>
      <c r="I33" s="36">
        <f>Trend_VA!I33/Trend_VA!I$5*100</f>
        <v>1.0952143785690822</v>
      </c>
      <c r="J33" s="36">
        <f>Trend_VA!J33/Trend_VA!J$5*100</f>
        <v>1.0466130034886709</v>
      </c>
      <c r="K33" s="36">
        <f>Trend_VA!K33/Trend_VA!K$5*100</f>
        <v>1.0030931190513335</v>
      </c>
      <c r="L33" s="36">
        <f>Trend_VA!L33/Trend_VA!L$5*100</f>
        <v>0.96131038149744608</v>
      </c>
      <c r="M33" s="36">
        <f>Trend_VA!M33/Trend_VA!M$5*100</f>
        <v>0.94235401473479563</v>
      </c>
      <c r="N33" s="36">
        <f>Trend_VA!N33/Trend_VA!N$5*100</f>
        <v>0.93327921460764096</v>
      </c>
      <c r="O33" s="36">
        <f>Trend_VA!O33/Trend_VA!O$5*100</f>
        <v>0.93262453702808512</v>
      </c>
      <c r="P33" s="36">
        <f>Trend_VA!P33/Trend_VA!P$5*100</f>
        <v>0.94999482848635908</v>
      </c>
      <c r="Q33" s="36">
        <f>Trend_VA!Q33/Trend_VA!Q$5*100</f>
        <v>0.95551541464588485</v>
      </c>
      <c r="R33" s="36">
        <f>Trend_VA!R33/Trend_VA!R$5*100</f>
        <v>0.95765297613670908</v>
      </c>
      <c r="S33" s="36">
        <f>Trend_VA!S33/Trend_VA!S$5*100</f>
        <v>0.94382623553644041</v>
      </c>
      <c r="T33" s="36">
        <f>Trend_VA!T33/Trend_VA!T$5*100</f>
        <v>0.92150015244057548</v>
      </c>
      <c r="U33" s="36">
        <f>Trend_VA!U33/Trend_VA!U$5*100</f>
        <v>0.88254130735207625</v>
      </c>
      <c r="V33" s="36">
        <f>Trend_VA!V33/Trend_VA!V$5*100</f>
        <v>0.85523384732162622</v>
      </c>
      <c r="W33" s="36">
        <f>Trend_VA!W33/Trend_VA!W$5*100</f>
        <v>0.88413874716701046</v>
      </c>
      <c r="X33" s="36">
        <f>Trend_VA!X33/Trend_VA!X$5*100</f>
        <v>1.4989055244949185</v>
      </c>
      <c r="Y33" s="36">
        <f>Trend_VA!Y33/Trend_VA!Y$5*100</f>
        <v>1.4900665176857999</v>
      </c>
      <c r="Z33" s="36">
        <f>Trend_VA!Z33/Trend_VA!Z$5*100</f>
        <v>0.88701309410849338</v>
      </c>
      <c r="AA33" s="36">
        <f>Trend_VA!AA33/Trend_VA!AA$5*100</f>
        <v>0.82932170886798584</v>
      </c>
      <c r="AB33" s="36">
        <f>Trend_VA!AB33/Trend_VA!AB$5*100</f>
        <v>0.87630519191983436</v>
      </c>
      <c r="AC33" s="36">
        <f>Trend_VA!AC33/Trend_VA!AC$5*100</f>
        <v>0.85774916851736671</v>
      </c>
      <c r="AD33" s="36">
        <f>Trend_VA!AD33/Trend_VA!AD$5*100</f>
        <v>0.84053542196241993</v>
      </c>
      <c r="AE33" s="36">
        <f>Trend_VA!AE33/Trend_VA!AE$5*100</f>
        <v>0.83071860515266205</v>
      </c>
      <c r="AF33" s="36">
        <f>Trend_VA!AF33/Trend_VA!AF$5*100</f>
        <v>0.82906679391080029</v>
      </c>
      <c r="AG33" s="36">
        <f>Trend_VA!AG33/Trend_VA!AG$5*100</f>
        <v>0.84573138121559022</v>
      </c>
      <c r="AH33" s="36">
        <f>Trend_VA!AH33/Trend_VA!AH$5*100</f>
        <v>0.85214886564765246</v>
      </c>
      <c r="AI33" s="36">
        <f>Trend_VA!AI33/Trend_VA!AI$5*100</f>
        <v>0.85670847230777081</v>
      </c>
      <c r="AJ33" s="36">
        <f>Trend_VA!AJ33/Trend_VA!AJ$5*100</f>
        <v>0.83994618335311666</v>
      </c>
      <c r="AK33" s="36">
        <f>Trend_VA!AK33/Trend_VA!AK$5*100</f>
        <v>0.82179237421183493</v>
      </c>
      <c r="AL33" s="36">
        <f>Trend_VA!AL33/Trend_VA!AL$5*100</f>
        <v>0.81107058466515625</v>
      </c>
      <c r="AM33" s="36">
        <f>Trend_VA!AM33/Trend_VA!AM$5*100</f>
        <v>0.8132234557647019</v>
      </c>
      <c r="AN33" s="36">
        <f>Trend_VA!AN33/Trend_VA!AN$5*100</f>
        <v>0.81622919016185147</v>
      </c>
      <c r="AO33" s="36">
        <f>Trend_VA!AO33/Trend_VA!AO$5*100</f>
        <v>0.80681572664726842</v>
      </c>
      <c r="AP33" s="36">
        <f>Trend_VA!AP33/Trend_VA!AP$5*100</f>
        <v>0.78430097337738591</v>
      </c>
      <c r="AQ33" s="36">
        <f>Trend_VA!AQ33/Trend_VA!AQ$5*100</f>
        <v>0.76632265094305241</v>
      </c>
      <c r="AR33" s="36">
        <f>Trend_VA!AR33/Trend_VA!AR$5*100</f>
        <v>0.76408237553861069</v>
      </c>
      <c r="AS33" s="36">
        <f>Trend_VA!AS33/Trend_VA!AS$5*100</f>
        <v>0.76490834274075858</v>
      </c>
      <c r="AT33" s="36">
        <f>Trend_VA!AT33/Trend_VA!AT$5*100</f>
        <v>0.75592283261357462</v>
      </c>
      <c r="AU33" s="36">
        <f>Trend_VA!AU33/Trend_VA!AU$5*100</f>
        <v>0.74074563707783414</v>
      </c>
      <c r="AV33" s="36">
        <f>Trend_VA!AV33/Trend_VA!AV$5*100</f>
        <v>0.72624942431058248</v>
      </c>
      <c r="AW33" s="36">
        <f>Trend_VA!AW33/Trend_VA!AW$5*100</f>
        <v>0.72529240060514999</v>
      </c>
      <c r="AX33" s="36">
        <f>Trend_VA!AX33/Trend_VA!AX$5*100</f>
        <v>0.7417163854476746</v>
      </c>
      <c r="AY33" s="36">
        <f>Trend_VA!AY33/Trend_VA!AY$5*100</f>
        <v>0.7541671338029956</v>
      </c>
      <c r="AZ33" s="36">
        <f>Trend_VA!AZ33/Trend_VA!AZ$5*100</f>
        <v>0.7479954906823183</v>
      </c>
      <c r="BA33" s="36">
        <f>Trend_VA!BA33/Trend_VA!BA$5*100</f>
        <v>0.74651051853126227</v>
      </c>
      <c r="BB33" s="36">
        <f>Trend_VA!BB33/Trend_VA!BB$5*100</f>
        <v>0.74311422131205274</v>
      </c>
      <c r="BC33" s="36">
        <f>Trend_VA!BC33/Trend_VA!BC$5*100</f>
        <v>0.73904221817298466</v>
      </c>
      <c r="BD33" s="36">
        <f>Trend_VA!BD33/Trend_VA!BD$5*100</f>
        <v>0.73259998120305214</v>
      </c>
      <c r="BE33" s="36">
        <f>Trend_VA!BE33/Trend_VA!BE$5*100</f>
        <v>0.72122569882189158</v>
      </c>
      <c r="BF33" s="36">
        <f>Trend_VA!BF33/Trend_VA!BF$5*100</f>
        <v>0.70093066190324671</v>
      </c>
    </row>
    <row r="34" spans="1:58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</row>
    <row r="35" spans="1:58" s="59" customFormat="1" ht="17.100000000000001" customHeight="1" x14ac:dyDescent="0.2">
      <c r="A35" s="61" t="s">
        <v>99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1:58" s="28" customFormat="1" ht="17.100000000000001" customHeight="1" thickBot="1" x14ac:dyDescent="0.25">
      <c r="A36" s="26" t="s">
        <v>30</v>
      </c>
      <c r="B36" s="37" t="e">
        <f>Trend_VA!B36/Trend_VA!B$5*100</f>
        <v>#DIV/0!</v>
      </c>
      <c r="C36" s="37" t="e">
        <f>Trend_VA!C36/Trend_VA!C$5*100</f>
        <v>#DIV/0!</v>
      </c>
      <c r="D36" s="37">
        <f>Trend_VA!D36/Trend_VA!D$5*100</f>
        <v>6.8604124020650259</v>
      </c>
      <c r="E36" s="37">
        <f>Trend_VA!E36/Trend_VA!E$5*100</f>
        <v>7.2558621990821806</v>
      </c>
      <c r="F36" s="37">
        <f>Trend_VA!F36/Trend_VA!F$5*100</f>
        <v>7.0174419321959682</v>
      </c>
      <c r="G36" s="37">
        <f>Trend_VA!G36/Trend_VA!G$5*100</f>
        <v>6.323265442704856</v>
      </c>
      <c r="H36" s="37">
        <f>Trend_VA!H36/Trend_VA!H$5*100</f>
        <v>4.9352750056999604</v>
      </c>
      <c r="I36" s="37">
        <f>Trend_VA!I36/Trend_VA!I$5*100</f>
        <v>4.8042218764229521</v>
      </c>
      <c r="J36" s="37">
        <f>Trend_VA!J36/Trend_VA!J$5*100</f>
        <v>4.5870081904346103</v>
      </c>
      <c r="K36" s="37">
        <f>Trend_VA!K36/Trend_VA!K$5*100</f>
        <v>4.5597784800290757</v>
      </c>
      <c r="L36" s="37">
        <f>Trend_VA!L36/Trend_VA!L$5*100</f>
        <v>4.6133713754054053</v>
      </c>
      <c r="M36" s="37">
        <f>Trend_VA!M36/Trend_VA!M$5*100</f>
        <v>4.7827767764691487</v>
      </c>
      <c r="N36" s="37">
        <f>Trend_VA!N36/Trend_VA!N$5*100</f>
        <v>5.0841006417755654</v>
      </c>
      <c r="O36" s="37">
        <f>Trend_VA!O36/Trend_VA!O$5*100</f>
        <v>5.6069237907809182</v>
      </c>
      <c r="P36" s="37">
        <f>Trend_VA!P36/Trend_VA!P$5*100</f>
        <v>6.2747693313566932</v>
      </c>
      <c r="Q36" s="37">
        <f>Trend_VA!Q36/Trend_VA!Q$5*100</f>
        <v>6.6378355811523004</v>
      </c>
      <c r="R36" s="37">
        <f>Trend_VA!R36/Trend_VA!R$5*100</f>
        <v>6.6827786246680523</v>
      </c>
      <c r="S36" s="37">
        <f>Trend_VA!S36/Trend_VA!S$5*100</f>
        <v>6.3513518696844056</v>
      </c>
      <c r="T36" s="37">
        <f>Trend_VA!T36/Trend_VA!T$5*100</f>
        <v>5.908214467282721</v>
      </c>
      <c r="U36" s="37">
        <f>Trend_VA!U36/Trend_VA!U$5*100</f>
        <v>5.7852361452568095</v>
      </c>
      <c r="V36" s="37">
        <f>Trend_VA!V36/Trend_VA!V$5*100</f>
        <v>5.7653995848824637</v>
      </c>
      <c r="W36" s="37">
        <f>Trend_VA!W36/Trend_VA!W$5*100</f>
        <v>6.1506181343688127</v>
      </c>
      <c r="X36" s="37">
        <f>Trend_VA!X36/Trend_VA!X$5*100</f>
        <v>10.598899449296356</v>
      </c>
      <c r="Y36" s="37">
        <f>Trend_VA!Y36/Trend_VA!Y$5*100</f>
        <v>10.610871356597976</v>
      </c>
      <c r="Z36" s="37">
        <f>Trend_VA!Z36/Trend_VA!Z$5*100</f>
        <v>6.3916281222795082</v>
      </c>
      <c r="AA36" s="37">
        <f>Trend_VA!AA36/Trend_VA!AA$5*100</f>
        <v>6.4885248646026223</v>
      </c>
      <c r="AB36" s="37">
        <f>Trend_VA!AB36/Trend_VA!AB$5*100</f>
        <v>7.1003420543333986</v>
      </c>
      <c r="AC36" s="37">
        <f>Trend_VA!AC36/Trend_VA!AC$5*100</f>
        <v>7.1620680289114294</v>
      </c>
      <c r="AD36" s="37">
        <f>Trend_VA!AD36/Trend_VA!AD$5*100</f>
        <v>7.1383759769857544</v>
      </c>
      <c r="AE36" s="37">
        <f>Trend_VA!AE36/Trend_VA!AE$5*100</f>
        <v>7.0385158948525817</v>
      </c>
      <c r="AF36" s="37">
        <f>Trend_VA!AF36/Trend_VA!AF$5*100</f>
        <v>6.9554921482804604</v>
      </c>
      <c r="AG36" s="37">
        <f>Trend_VA!AG36/Trend_VA!AG$5*100</f>
        <v>6.9469321414406062</v>
      </c>
      <c r="AH36" s="37">
        <f>Trend_VA!AH36/Trend_VA!AH$5*100</f>
        <v>6.8607275472997848</v>
      </c>
      <c r="AI36" s="37">
        <f>Trend_VA!AI36/Trend_VA!AI$5*100</f>
        <v>6.9447990903197949</v>
      </c>
      <c r="AJ36" s="37">
        <f>Trend_VA!AJ36/Trend_VA!AJ$5*100</f>
        <v>6.9380970836760287</v>
      </c>
      <c r="AK36" s="37">
        <f>Trend_VA!AK36/Trend_VA!AK$5*100</f>
        <v>6.925557491044267</v>
      </c>
      <c r="AL36" s="37">
        <f>Trend_VA!AL36/Trend_VA!AL$5*100</f>
        <v>7.0298025306688716</v>
      </c>
      <c r="AM36" s="37">
        <f>Trend_VA!AM36/Trend_VA!AM$5*100</f>
        <v>7.1206280029740929</v>
      </c>
      <c r="AN36" s="37">
        <f>Trend_VA!AN36/Trend_VA!AN$5*100</f>
        <v>7.0896696526959149</v>
      </c>
      <c r="AO36" s="37">
        <f>Trend_VA!AO36/Trend_VA!AO$5*100</f>
        <v>7.1504205432467964</v>
      </c>
      <c r="AP36" s="37">
        <f>Trend_VA!AP36/Trend_VA!AP$5*100</f>
        <v>7.2416668895429765</v>
      </c>
      <c r="AQ36" s="37">
        <f>Trend_VA!AQ36/Trend_VA!AQ$5*100</f>
        <v>7.3294634990541701</v>
      </c>
      <c r="AR36" s="37">
        <f>Trend_VA!AR36/Trend_VA!AR$5*100</f>
        <v>7.5257268119247103</v>
      </c>
      <c r="AS36" s="37">
        <f>Trend_VA!AS36/Trend_VA!AS$5*100</f>
        <v>7.5940458672712872</v>
      </c>
      <c r="AT36" s="37">
        <f>Trend_VA!AT36/Trend_VA!AT$5*100</f>
        <v>7.3774963949832779</v>
      </c>
      <c r="AU36" s="37">
        <f>Trend_VA!AU36/Trend_VA!AU$5*100</f>
        <v>7.1788176880716215</v>
      </c>
      <c r="AV36" s="37">
        <f>Trend_VA!AV36/Trend_VA!AV$5*100</f>
        <v>7.1297086586708751</v>
      </c>
      <c r="AW36" s="37">
        <f>Trend_VA!AW36/Trend_VA!AW$5*100</f>
        <v>7.1656591201792033</v>
      </c>
      <c r="AX36" s="37">
        <f>Trend_VA!AX36/Trend_VA!AX$5*100</f>
        <v>7.3000604235672633</v>
      </c>
      <c r="AY36" s="37">
        <f>Trend_VA!AY36/Trend_VA!AY$5*100</f>
        <v>7.3727799589941689</v>
      </c>
      <c r="AZ36" s="37">
        <f>Trend_VA!AZ36/Trend_VA!AZ$5*100</f>
        <v>7.2551259010003877</v>
      </c>
      <c r="BA36" s="37">
        <f>Trend_VA!BA36/Trend_VA!BA$5*100</f>
        <v>7.1445699515788856</v>
      </c>
      <c r="BB36" s="37">
        <f>Trend_VA!BB36/Trend_VA!BB$5*100</f>
        <v>7.0255736537374185</v>
      </c>
      <c r="BC36" s="37">
        <f>Trend_VA!BC36/Trend_VA!BC$5*100</f>
        <v>6.9620635472697519</v>
      </c>
      <c r="BD36" s="37">
        <f>Trend_VA!BD36/Trend_VA!BD$5*100</f>
        <v>7.0209820467650559</v>
      </c>
      <c r="BE36" s="37">
        <f>Trend_VA!BE36/Trend_VA!BE$5*100</f>
        <v>7.1019046082636663</v>
      </c>
      <c r="BF36" s="37">
        <f>Trend_VA!BF36/Trend_VA!BF$5*100</f>
        <v>7.1050273569697664</v>
      </c>
    </row>
    <row r="37" spans="1:58" x14ac:dyDescent="0.2">
      <c r="A37" s="14" t="s">
        <v>71</v>
      </c>
      <c r="B37" s="43"/>
    </row>
  </sheetData>
  <mergeCells count="12">
    <mergeCell ref="BD3:BF3"/>
    <mergeCell ref="U3:W3"/>
    <mergeCell ref="B3:C3"/>
    <mergeCell ref="D3:G3"/>
    <mergeCell ref="H3:K3"/>
    <mergeCell ref="L3:O3"/>
    <mergeCell ref="P3:S3"/>
    <mergeCell ref="AZ3:BC3"/>
    <mergeCell ref="AJ3:AM3"/>
    <mergeCell ref="AN3:AQ3"/>
    <mergeCell ref="AR3:AU3"/>
    <mergeCell ref="AV3:AY3"/>
  </mergeCells>
  <pageMargins left="0.31496062992125984" right="0.31496062992125984" top="0.47244094488188981" bottom="0.74803149606299213" header="0.31496062992125984" footer="0.31496062992125984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4">
        <v>2008</v>
      </c>
      <c r="D3" s="74"/>
      <c r="E3" s="74"/>
      <c r="F3" s="74"/>
      <c r="G3" s="74">
        <v>2009</v>
      </c>
      <c r="H3" s="74"/>
      <c r="I3" s="74"/>
      <c r="J3" s="74"/>
      <c r="K3" s="74">
        <v>2010</v>
      </c>
      <c r="L3" s="74"/>
      <c r="M3" s="74"/>
      <c r="N3" s="74"/>
      <c r="O3" s="74">
        <v>2011</v>
      </c>
      <c r="P3" s="74"/>
      <c r="Q3" s="74"/>
      <c r="R3" s="74"/>
      <c r="S3" s="74">
        <v>2012</v>
      </c>
      <c r="T3" s="74"/>
      <c r="U3" s="74"/>
      <c r="V3" s="74"/>
      <c r="W3" s="74">
        <v>2013</v>
      </c>
      <c r="X3" s="74"/>
      <c r="Y3" s="74"/>
      <c r="Z3" s="74"/>
      <c r="AA3" s="74">
        <v>2014</v>
      </c>
      <c r="AB3" s="74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(Original_VA!F5/Original_VA!B5-1)*100</f>
        <v>#DIV/0!</v>
      </c>
      <c r="H5" s="11" t="e">
        <f>(Original_VA!G5/Original_VA!C5-1)*100</f>
        <v>#DIV/0!</v>
      </c>
      <c r="I5" s="11">
        <f>(Original_VA!H5/Original_VA!D5-1)*100</f>
        <v>44.583316043883144</v>
      </c>
      <c r="J5" s="11">
        <f>(Original_VA!I5/Original_VA!E5-1)*100</f>
        <v>51.168637347817068</v>
      </c>
      <c r="K5" s="11">
        <f>(Original_VA!J5/Original_VA!F5-1)*100</f>
        <v>60.543144000104654</v>
      </c>
      <c r="L5" s="11">
        <f>(Original_VA!K5/Original_VA!G5-1)*100</f>
        <v>26.689701237315045</v>
      </c>
      <c r="M5" s="11">
        <f>(Original_VA!L5/Original_VA!H5-1)*100</f>
        <v>18.029019627387587</v>
      </c>
      <c r="N5" s="11">
        <f>(Original_VA!M5/Original_VA!I5-1)*100</f>
        <v>45.180163334400937</v>
      </c>
      <c r="O5" s="11">
        <f>(Original_VA!N5/Original_VA!J5-1)*100</f>
        <v>13.076333613691492</v>
      </c>
      <c r="P5" s="11">
        <f>(Original_VA!O5/Original_VA!K5-1)*100</f>
        <v>-3.2115089088760373</v>
      </c>
      <c r="Q5" s="11">
        <f>(Original_VA!P5/Original_VA!L5-1)*100</f>
        <v>29.096749710921486</v>
      </c>
      <c r="R5" s="11">
        <f>(Original_VA!Q5/Original_VA!M5-1)*100</f>
        <v>-17.076680940320831</v>
      </c>
      <c r="S5" s="11">
        <f>(Original_VA!R5/Original_VA!N5-1)*100</f>
        <v>5.480220438807204</v>
      </c>
      <c r="T5" s="11">
        <f>(Original_VA!S5/Original_VA!O5-1)*100</f>
        <v>6.7454398306837859</v>
      </c>
      <c r="U5" s="11">
        <f>(Original_VA!T5/Original_VA!P5-1)*100</f>
        <v>-6.8119480186683461</v>
      </c>
      <c r="V5" s="11">
        <f>(Original_VA!U5/Original_VA!Q5-1)*100</f>
        <v>37.483760774276135</v>
      </c>
      <c r="W5" s="11">
        <f>(Original_VA!V5/Original_VA!R5-1)*100</f>
        <v>6.8130987552907252</v>
      </c>
      <c r="X5" s="11">
        <f>(Original_VA!W5/Original_VA!S5-1)*100</f>
        <v>-14.169899259505192</v>
      </c>
      <c r="Y5" s="11">
        <f>(Original_VA!X5/Original_VA!T5-1)*100</f>
        <v>-43.354159017724434</v>
      </c>
      <c r="Z5" s="11">
        <f>(Original_VA!Y5/Original_VA!U5-1)*100</f>
        <v>-32.052428942973897</v>
      </c>
      <c r="AA5" s="11">
        <f>(Original_VA!Z5/Original_VA!V5-1)*100</f>
        <v>12.006751987023456</v>
      </c>
      <c r="AB5" s="11">
        <f>(Original_VA!AA5/Original_VA!W5-1)*100</f>
        <v>135.1316194199446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(Original_VA!F6/Original_VA!B6-1)*100</f>
        <v>#DIV/0!</v>
      </c>
      <c r="H6" s="11" t="e">
        <f>(Original_VA!G6/Original_VA!C6-1)*100</f>
        <v>#DIV/0!</v>
      </c>
      <c r="I6" s="11">
        <f>(Original_VA!H6/Original_VA!D6-1)*100</f>
        <v>19.433592680160274</v>
      </c>
      <c r="J6" s="11">
        <f>(Original_VA!I6/Original_VA!E6-1)*100</f>
        <v>11.823074514363508</v>
      </c>
      <c r="K6" s="11">
        <f>(Original_VA!J6/Original_VA!F6-1)*100</f>
        <v>-0.27821116758066644</v>
      </c>
      <c r="L6" s="11">
        <f>(Original_VA!K6/Original_VA!G6-1)*100</f>
        <v>-7.9698431573728801</v>
      </c>
      <c r="M6" s="11">
        <f>(Original_VA!L6/Original_VA!H6-1)*100</f>
        <v>-7.5862759357945508</v>
      </c>
      <c r="N6" s="11">
        <f>(Original_VA!M6/Original_VA!I6-1)*100</f>
        <v>40.990054999982831</v>
      </c>
      <c r="O6" s="11">
        <f>(Original_VA!N6/Original_VA!J6-1)*100</f>
        <v>14.922081322117142</v>
      </c>
      <c r="P6" s="11">
        <f>(Original_VA!O6/Original_VA!K6-1)*100</f>
        <v>-13.184003351322637</v>
      </c>
      <c r="Q6" s="11">
        <f>(Original_VA!P6/Original_VA!L6-1)*100</f>
        <v>35.218642027256443</v>
      </c>
      <c r="R6" s="11">
        <f>(Original_VA!Q6/Original_VA!M6-1)*100</f>
        <v>-25.374573634526609</v>
      </c>
      <c r="S6" s="11">
        <f>(Original_VA!R6/Original_VA!N6-1)*100</f>
        <v>-1.0942923048115727</v>
      </c>
      <c r="T6" s="11">
        <f>(Original_VA!S6/Original_VA!O6-1)*100</f>
        <v>-3.9451813583901374</v>
      </c>
      <c r="U6" s="11">
        <f>(Original_VA!T6/Original_VA!P6-1)*100</f>
        <v>-11.783140120395529</v>
      </c>
      <c r="V6" s="11">
        <f>(Original_VA!U6/Original_VA!Q6-1)*100</f>
        <v>31.351946999986179</v>
      </c>
      <c r="W6" s="11">
        <f>(Original_VA!V6/Original_VA!R6-1)*100</f>
        <v>3.3962870396684774</v>
      </c>
      <c r="X6" s="11">
        <f>(Original_VA!W6/Original_VA!S6-1)*100</f>
        <v>-1.3326907873575489</v>
      </c>
      <c r="Y6" s="11">
        <f>(Original_VA!X6/Original_VA!T6-1)*100</f>
        <v>3.4022818403277144</v>
      </c>
      <c r="Z6" s="11">
        <f>(Original_VA!Y6/Original_VA!U6-1)*100</f>
        <v>13.956734047199326</v>
      </c>
      <c r="AA6" s="11">
        <f>(Original_VA!Z6/Original_VA!V6-1)*100</f>
        <v>-4.2705181041372668</v>
      </c>
      <c r="AB6" s="11">
        <f>(Original_VA!AA6/Original_VA!W6-1)*100</f>
        <v>5.6116322234483151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(Original_VA!F7/Original_VA!B7-1)*100</f>
        <v>#DIV/0!</v>
      </c>
      <c r="H7" s="12" t="e">
        <f>(Original_VA!G7/Original_VA!C7-1)*100</f>
        <v>#DIV/0!</v>
      </c>
      <c r="I7" s="12">
        <f>(Original_VA!H7/Original_VA!D7-1)*100</f>
        <v>4.6799577147767391</v>
      </c>
      <c r="J7" s="12">
        <f>(Original_VA!I7/Original_VA!E7-1)*100</f>
        <v>-34.651763186737725</v>
      </c>
      <c r="K7" s="12">
        <f>(Original_VA!J7/Original_VA!F7-1)*100</f>
        <v>-44.67752908991536</v>
      </c>
      <c r="L7" s="12">
        <f>(Original_VA!K7/Original_VA!G7-1)*100</f>
        <v>-10.370247373993479</v>
      </c>
      <c r="M7" s="12">
        <f>(Original_VA!L7/Original_VA!H7-1)*100</f>
        <v>-21.209955673786197</v>
      </c>
      <c r="N7" s="12">
        <f>(Original_VA!M7/Original_VA!I7-1)*100</f>
        <v>0.91776821106910322</v>
      </c>
      <c r="O7" s="12">
        <f>(Original_VA!N7/Original_VA!J7-1)*100</f>
        <v>33.938074046857466</v>
      </c>
      <c r="P7" s="12">
        <f>(Original_VA!O7/Original_VA!K7-1)*100</f>
        <v>-10.645642547264877</v>
      </c>
      <c r="Q7" s="12">
        <f>(Original_VA!P7/Original_VA!L7-1)*100</f>
        <v>73.329089665057538</v>
      </c>
      <c r="R7" s="12">
        <f>(Original_VA!Q7/Original_VA!M7-1)*100</f>
        <v>37.941326345041389</v>
      </c>
      <c r="S7" s="12">
        <f>(Original_VA!R7/Original_VA!N7-1)*100</f>
        <v>5.3044185099752506</v>
      </c>
      <c r="T7" s="12">
        <f>(Original_VA!S7/Original_VA!O7-1)*100</f>
        <v>-22.821987713130689</v>
      </c>
      <c r="U7" s="12">
        <f>(Original_VA!T7/Original_VA!P7-1)*100</f>
        <v>-26.727616826019872</v>
      </c>
      <c r="V7" s="12">
        <f>(Original_VA!U7/Original_VA!Q7-1)*100</f>
        <v>-10.997471877928323</v>
      </c>
      <c r="W7" s="12">
        <f>(Original_VA!V7/Original_VA!R7-1)*100</f>
        <v>21.640487936824826</v>
      </c>
      <c r="X7" s="12">
        <f>(Original_VA!W7/Original_VA!S7-1)*100</f>
        <v>29.489908406795905</v>
      </c>
      <c r="Y7" s="12">
        <f>(Original_VA!X7/Original_VA!T7-1)*100</f>
        <v>33.330317221206762</v>
      </c>
      <c r="Z7" s="12">
        <f>(Original_VA!Y7/Original_VA!U7-1)*100</f>
        <v>-12.594669567955419</v>
      </c>
      <c r="AA7" s="12">
        <f>(Original_VA!Z7/Original_VA!V7-1)*100</f>
        <v>-13.235733783017245</v>
      </c>
      <c r="AB7" s="12">
        <f>(Original_VA!AA7/Original_VA!W7-1)*100</f>
        <v>2.0518689931281475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(Original_VA!F8/Original_VA!B8-1)*100</f>
        <v>#DIV/0!</v>
      </c>
      <c r="H8" s="12" t="e">
        <f>(Original_VA!G8/Original_VA!C8-1)*100</f>
        <v>#DIV/0!</v>
      </c>
      <c r="I8" s="12">
        <f>(Original_VA!H8/Original_VA!D8-1)*100</f>
        <v>32.040892027950974</v>
      </c>
      <c r="J8" s="12">
        <f>(Original_VA!I8/Original_VA!E8-1)*100</f>
        <v>26.516456340148231</v>
      </c>
      <c r="K8" s="12">
        <f>(Original_VA!J8/Original_VA!F8-1)*100</f>
        <v>6.9881547805263233</v>
      </c>
      <c r="L8" s="12">
        <f>(Original_VA!K8/Original_VA!G8-1)*100</f>
        <v>-22.189236431282023</v>
      </c>
      <c r="M8" s="12">
        <f>(Original_VA!L8/Original_VA!H8-1)*100</f>
        <v>-12.189597619474778</v>
      </c>
      <c r="N8" s="12">
        <f>(Original_VA!M8/Original_VA!I8-1)*100</f>
        <v>-1.7508154293125244</v>
      </c>
      <c r="O8" s="12">
        <f>(Original_VA!N8/Original_VA!J8-1)*100</f>
        <v>10.539297070914344</v>
      </c>
      <c r="P8" s="12">
        <f>(Original_VA!O8/Original_VA!K8-1)*100</f>
        <v>37.30955781774059</v>
      </c>
      <c r="Q8" s="12">
        <f>(Original_VA!P8/Original_VA!L8-1)*100</f>
        <v>16.576165573418876</v>
      </c>
      <c r="R8" s="12">
        <f>(Original_VA!Q8/Original_VA!M8-1)*100</f>
        <v>2.2960358876851883</v>
      </c>
      <c r="S8" s="12">
        <f>(Original_VA!R8/Original_VA!N8-1)*100</f>
        <v>-18.830992678555326</v>
      </c>
      <c r="T8" s="12">
        <f>(Original_VA!S8/Original_VA!O8-1)*100</f>
        <v>-19.895559545563746</v>
      </c>
      <c r="U8" s="12">
        <f>(Original_VA!T8/Original_VA!P8-1)*100</f>
        <v>15.973129383671791</v>
      </c>
      <c r="V8" s="12">
        <f>(Original_VA!U8/Original_VA!Q8-1)*100</f>
        <v>-13.811439069819665</v>
      </c>
      <c r="W8" s="12">
        <f>(Original_VA!V8/Original_VA!R8-1)*100</f>
        <v>-2.9253984114767428</v>
      </c>
      <c r="X8" s="12">
        <f>(Original_VA!W8/Original_VA!S8-1)*100</f>
        <v>-14.979236760359926</v>
      </c>
      <c r="Y8" s="12">
        <f>(Original_VA!X8/Original_VA!T8-1)*100</f>
        <v>-5.8986271731370827</v>
      </c>
      <c r="Z8" s="12">
        <f>(Original_VA!Y8/Original_VA!U8-1)*100</f>
        <v>4.9309742134796331</v>
      </c>
      <c r="AA8" s="12">
        <f>(Original_VA!Z8/Original_VA!V8-1)*100</f>
        <v>16.304177288834975</v>
      </c>
      <c r="AB8" s="12">
        <f>(Original_VA!AA8/Original_VA!W8-1)*100</f>
        <v>27.749743270034234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(Original_VA!F9/Original_VA!B9-1)*100</f>
        <v>#DIV/0!</v>
      </c>
      <c r="H9" s="12" t="e">
        <f>(Original_VA!G9/Original_VA!C9-1)*100</f>
        <v>#DIV/0!</v>
      </c>
      <c r="I9" s="12">
        <f>(Original_VA!H9/Original_VA!D9-1)*100</f>
        <v>16.255231175468698</v>
      </c>
      <c r="J9" s="12">
        <f>(Original_VA!I9/Original_VA!E9-1)*100</f>
        <v>2.78118931362068</v>
      </c>
      <c r="K9" s="12">
        <f>(Original_VA!J9/Original_VA!F9-1)*100</f>
        <v>-1.7886560858293099</v>
      </c>
      <c r="L9" s="12">
        <f>(Original_VA!K9/Original_VA!G9-1)*100</f>
        <v>2.9220719046256782</v>
      </c>
      <c r="M9" s="12">
        <f>(Original_VA!L9/Original_VA!H9-1)*100</f>
        <v>12.514120137736873</v>
      </c>
      <c r="N9" s="12">
        <f>(Original_VA!M9/Original_VA!I9-1)*100</f>
        <v>18.746835412324046</v>
      </c>
      <c r="O9" s="12">
        <f>(Original_VA!N9/Original_VA!J9-1)*100</f>
        <v>2.0732751127788607</v>
      </c>
      <c r="P9" s="12">
        <f>(Original_VA!O9/Original_VA!K9-1)*100</f>
        <v>-14.619917113030013</v>
      </c>
      <c r="Q9" s="12">
        <f>(Original_VA!P9/Original_VA!L9-1)*100</f>
        <v>-22.829986404607659</v>
      </c>
      <c r="R9" s="12">
        <f>(Original_VA!Q9/Original_VA!M9-1)*100</f>
        <v>9.7629168054572659</v>
      </c>
      <c r="S9" s="12">
        <f>(Original_VA!R9/Original_VA!N9-1)*100</f>
        <v>18.194934950176567</v>
      </c>
      <c r="T9" s="12">
        <f>(Original_VA!S9/Original_VA!O9-1)*100</f>
        <v>20.15398123356098</v>
      </c>
      <c r="U9" s="12">
        <f>(Original_VA!T9/Original_VA!P9-1)*100</f>
        <v>-15.54959012184759</v>
      </c>
      <c r="V9" s="12">
        <f>(Original_VA!U9/Original_VA!Q9-1)*100</f>
        <v>-53.992682051318553</v>
      </c>
      <c r="W9" s="12">
        <f>(Original_VA!V9/Original_VA!R9-1)*100</f>
        <v>55.001064054998409</v>
      </c>
      <c r="X9" s="12">
        <f>(Original_VA!W9/Original_VA!S9-1)*100</f>
        <v>36.214769006743339</v>
      </c>
      <c r="Y9" s="12">
        <f>(Original_VA!X9/Original_VA!T9-1)*100</f>
        <v>67.578699836508392</v>
      </c>
      <c r="Z9" s="12">
        <f>(Original_VA!Y9/Original_VA!U9-1)*100</f>
        <v>113.56773843619177</v>
      </c>
      <c r="AA9" s="12">
        <f>(Original_VA!Z9/Original_VA!V9-1)*100</f>
        <v>-37.086004578549826</v>
      </c>
      <c r="AB9" s="12">
        <f>(Original_VA!AA9/Original_VA!W9-1)*100</f>
        <v>-15.640521747255887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(Original_VA!F10/Original_VA!B10-1)*100</f>
        <v>#DIV/0!</v>
      </c>
      <c r="H10" s="12" t="e">
        <f>(Original_VA!G10/Original_VA!C10-1)*100</f>
        <v>#DIV/0!</v>
      </c>
      <c r="I10" s="12">
        <f>(Original_VA!H10/Original_VA!D10-1)*100</f>
        <v>21.895426289247833</v>
      </c>
      <c r="J10" s="12">
        <f>(Original_VA!I10/Original_VA!E10-1)*100</f>
        <v>26.324752150869358</v>
      </c>
      <c r="K10" s="12">
        <f>(Original_VA!J10/Original_VA!F10-1)*100</f>
        <v>-0.34370971210093693</v>
      </c>
      <c r="L10" s="12">
        <f>(Original_VA!K10/Original_VA!G10-1)*100</f>
        <v>-4.3400858516101533</v>
      </c>
      <c r="M10" s="12">
        <f>(Original_VA!L10/Original_VA!H10-1)*100</f>
        <v>-13.665834138908451</v>
      </c>
      <c r="N10" s="12">
        <f>(Original_VA!M10/Original_VA!I10-1)*100</f>
        <v>-23.016878968628983</v>
      </c>
      <c r="O10" s="12">
        <f>(Original_VA!N10/Original_VA!J10-1)*100</f>
        <v>39.953534992089686</v>
      </c>
      <c r="P10" s="12">
        <f>(Original_VA!O10/Original_VA!K10-1)*100</f>
        <v>42.651271366374566</v>
      </c>
      <c r="Q10" s="12">
        <f>(Original_VA!P10/Original_VA!L10-1)*100</f>
        <v>14.485894511007835</v>
      </c>
      <c r="R10" s="12">
        <f>(Original_VA!Q10/Original_VA!M10-1)*100</f>
        <v>-5.830071655541591</v>
      </c>
      <c r="S10" s="12">
        <f>(Original_VA!R10/Original_VA!N10-1)*100</f>
        <v>-46.555694828495241</v>
      </c>
      <c r="T10" s="12">
        <f>(Original_VA!S10/Original_VA!O10-1)*100</f>
        <v>-52.058524661924302</v>
      </c>
      <c r="U10" s="12">
        <f>(Original_VA!T10/Original_VA!P10-1)*100</f>
        <v>-21.258767483715314</v>
      </c>
      <c r="V10" s="12">
        <f>(Original_VA!U10/Original_VA!Q10-1)*100</f>
        <v>12.136922987430587</v>
      </c>
      <c r="W10" s="12">
        <f>(Original_VA!V10/Original_VA!R10-1)*100</f>
        <v>65.181104530094473</v>
      </c>
      <c r="X10" s="12">
        <f>(Original_VA!W10/Original_VA!S10-1)*100</f>
        <v>61.798146899925669</v>
      </c>
      <c r="Y10" s="12">
        <f>(Original_VA!X10/Original_VA!T10-1)*100</f>
        <v>11.711107694265955</v>
      </c>
      <c r="Z10" s="12">
        <f>(Original_VA!Y10/Original_VA!U10-1)*100</f>
        <v>-4.3858299475125424</v>
      </c>
      <c r="AA10" s="12">
        <f>(Original_VA!Z10/Original_VA!V10-1)*100</f>
        <v>-12.731709834674277</v>
      </c>
      <c r="AB10" s="12">
        <f>(Original_VA!AA10/Original_VA!W10-1)*100</f>
        <v>3.5487954715558656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(Original_VA!F11/Original_VA!B11-1)*100</f>
        <v>#DIV/0!</v>
      </c>
      <c r="H11" s="12" t="e">
        <f>(Original_VA!G11/Original_VA!C11-1)*100</f>
        <v>#DIV/0!</v>
      </c>
      <c r="I11" s="12">
        <f>(Original_VA!H11/Original_VA!D11-1)*100</f>
        <v>-55.123558433584876</v>
      </c>
      <c r="J11" s="12">
        <f>(Original_VA!I11/Original_VA!E11-1)*100</f>
        <v>97.002787387933381</v>
      </c>
      <c r="K11" s="12">
        <f>(Original_VA!J11/Original_VA!F11-1)*100</f>
        <v>208.47947719602649</v>
      </c>
      <c r="L11" s="12">
        <f>(Original_VA!K11/Original_VA!G11-1)*100</f>
        <v>15.258322663090285</v>
      </c>
      <c r="M11" s="12">
        <f>(Original_VA!L11/Original_VA!H11-1)*100</f>
        <v>61.084124096881112</v>
      </c>
      <c r="N11" s="12">
        <f>(Original_VA!M11/Original_VA!I11-1)*100</f>
        <v>863.72779626588658</v>
      </c>
      <c r="O11" s="12">
        <f>(Original_VA!N11/Original_VA!J11-1)*100</f>
        <v>92.601077133810648</v>
      </c>
      <c r="P11" s="12">
        <f>(Original_VA!O11/Original_VA!K11-1)*100</f>
        <v>-88.752352926972705</v>
      </c>
      <c r="Q11" s="12">
        <f>(Original_VA!P11/Original_VA!L11-1)*100</f>
        <v>436.9017398235614</v>
      </c>
      <c r="R11" s="12">
        <f>(Original_VA!Q11/Original_VA!M11-1)*100</f>
        <v>-97.667263259665745</v>
      </c>
      <c r="S11" s="12">
        <f>(Original_VA!R11/Original_VA!N11-1)*100</f>
        <v>51.323835472230073</v>
      </c>
      <c r="T11" s="12">
        <f>(Original_VA!S11/Original_VA!O11-1)*100</f>
        <v>245.6597514498751</v>
      </c>
      <c r="U11" s="12">
        <f>(Original_VA!T11/Original_VA!P11-1)*100</f>
        <v>-86.412074773983178</v>
      </c>
      <c r="V11" s="12">
        <f>(Original_VA!U11/Original_VA!Q11-1)*100</f>
        <v>5241.7774651712698</v>
      </c>
      <c r="W11" s="12">
        <f>(Original_VA!V11/Original_VA!R11-1)*100</f>
        <v>-49.642913673969538</v>
      </c>
      <c r="X11" s="12">
        <f>(Original_VA!W11/Original_VA!S11-1)*100</f>
        <v>-3.357867506342016</v>
      </c>
      <c r="Y11" s="12">
        <f>(Original_VA!X11/Original_VA!T11-1)*100</f>
        <v>25.812906471840293</v>
      </c>
      <c r="Z11" s="12">
        <f>(Original_VA!Y11/Original_VA!U11-1)*100</f>
        <v>14.42082059426113</v>
      </c>
      <c r="AA11" s="12">
        <f>(Original_VA!Z11/Original_VA!V11-1)*100</f>
        <v>15.012186841749076</v>
      </c>
      <c r="AB11" s="12">
        <f>(Original_VA!AA11/Original_VA!W11-1)*100</f>
        <v>-29.933514741963428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(Original_VA!F12/Original_VA!B12-1)*100</f>
        <v>#DIV/0!</v>
      </c>
      <c r="H12" s="12" t="e">
        <f>(Original_VA!G12/Original_VA!C12-1)*100</f>
        <v>#DIV/0!</v>
      </c>
      <c r="I12" s="12">
        <f>(Original_VA!H12/Original_VA!D12-1)*100</f>
        <v>9.1880655697407896</v>
      </c>
      <c r="J12" s="12">
        <f>(Original_VA!I12/Original_VA!E12-1)*100</f>
        <v>4.5565465365937197</v>
      </c>
      <c r="K12" s="12">
        <f>(Original_VA!J12/Original_VA!F12-1)*100</f>
        <v>6.789810628861348</v>
      </c>
      <c r="L12" s="12">
        <f>(Original_VA!K12/Original_VA!G12-1)*100</f>
        <v>-0.41745762672207309</v>
      </c>
      <c r="M12" s="12">
        <f>(Original_VA!L12/Original_VA!H12-1)*100</f>
        <v>-7.1528283716644321</v>
      </c>
      <c r="N12" s="12">
        <f>(Original_VA!M12/Original_VA!I12-1)*100</f>
        <v>-1.5102528360820044</v>
      </c>
      <c r="O12" s="12">
        <f>(Original_VA!N12/Original_VA!J12-1)*100</f>
        <v>3.5200239958776081</v>
      </c>
      <c r="P12" s="12">
        <f>(Original_VA!O12/Original_VA!K12-1)*100</f>
        <v>-0.2119199048052911</v>
      </c>
      <c r="Q12" s="12">
        <f>(Original_VA!P12/Original_VA!L12-1)*100</f>
        <v>8.3721786741282944</v>
      </c>
      <c r="R12" s="12">
        <f>(Original_VA!Q12/Original_VA!M12-1)*100</f>
        <v>6.7237171618834024</v>
      </c>
      <c r="S12" s="12">
        <f>(Original_VA!R12/Original_VA!N12-1)*100</f>
        <v>-0.66005248159989316</v>
      </c>
      <c r="T12" s="12">
        <f>(Original_VA!S12/Original_VA!O12-1)*100</f>
        <v>-4.0836626211070097</v>
      </c>
      <c r="U12" s="12">
        <f>(Original_VA!T12/Original_VA!P12-1)*100</f>
        <v>-10.715684113369928</v>
      </c>
      <c r="V12" s="12">
        <f>(Original_VA!U12/Original_VA!Q12-1)*100</f>
        <v>-14.146902128315597</v>
      </c>
      <c r="W12" s="12">
        <f>(Original_VA!V12/Original_VA!R12-1)*100</f>
        <v>-8.632911167104762</v>
      </c>
      <c r="X12" s="12">
        <f>(Original_VA!W12/Original_VA!S12-1)*100</f>
        <v>7.0861508542399143</v>
      </c>
      <c r="Y12" s="12">
        <f>(Original_VA!X12/Original_VA!T12-1)*100</f>
        <v>9.6416408602089554</v>
      </c>
      <c r="Z12" s="12">
        <f>(Original_VA!Y12/Original_VA!U12-1)*100</f>
        <v>9.7867083339168595</v>
      </c>
      <c r="AA12" s="12">
        <f>(Original_VA!Z12/Original_VA!V12-1)*100</f>
        <v>6.3353691477206375</v>
      </c>
      <c r="AB12" s="12">
        <f>(Original_VA!AA12/Original_VA!W12-1)*100</f>
        <v>-7.4933717644110054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(Original_VA!F13/Original_VA!B13-1)*100</f>
        <v>#DIV/0!</v>
      </c>
      <c r="H13" s="11" t="e">
        <f>(Original_VA!G13/Original_VA!C13-1)*100</f>
        <v>#DIV/0!</v>
      </c>
      <c r="I13" s="11">
        <f>(Original_VA!H13/Original_VA!D13-1)*100</f>
        <v>342.41130918313621</v>
      </c>
      <c r="J13" s="11">
        <f>(Original_VA!I13/Original_VA!E13-1)*100</f>
        <v>318.68781963580011</v>
      </c>
      <c r="K13" s="11">
        <f>(Original_VA!J13/Original_VA!F13-1)*100</f>
        <v>432.52561408029868</v>
      </c>
      <c r="L13" s="11">
        <f>(Original_VA!K13/Original_VA!G13-1)*100</f>
        <v>252.94403857142581</v>
      </c>
      <c r="M13" s="11">
        <f>(Original_VA!L13/Original_VA!H13-1)*100</f>
        <v>18.178247288730851</v>
      </c>
      <c r="N13" s="11">
        <f>(Original_VA!M13/Original_VA!I13-1)*100</f>
        <v>31.336476010749603</v>
      </c>
      <c r="O13" s="11">
        <f>(Original_VA!N13/Original_VA!J13-1)*100</f>
        <v>12.72992851060506</v>
      </c>
      <c r="P13" s="11">
        <f>(Original_VA!O13/Original_VA!K13-1)*100</f>
        <v>17.161349587614151</v>
      </c>
      <c r="Q13" s="11">
        <f>(Original_VA!P13/Original_VA!L13-1)*100</f>
        <v>16.663585548397307</v>
      </c>
      <c r="R13" s="11">
        <f>(Original_VA!Q13/Original_VA!M13-1)*100</f>
        <v>3.6653872171142687</v>
      </c>
      <c r="S13" s="11">
        <f>(Original_VA!R13/Original_VA!N13-1)*100</f>
        <v>6.0151135130364519</v>
      </c>
      <c r="T13" s="11">
        <f>(Original_VA!S13/Original_VA!O13-1)*100</f>
        <v>-0.15936872127664259</v>
      </c>
      <c r="U13" s="11">
        <f>(Original_VA!T13/Original_VA!P13-1)*100</f>
        <v>-2.8377472584811936</v>
      </c>
      <c r="V13" s="11">
        <f>(Original_VA!U13/Original_VA!Q13-1)*100</f>
        <v>3.0124530092858759</v>
      </c>
      <c r="W13" s="11">
        <f>(Original_VA!V13/Original_VA!R13-1)*100</f>
        <v>3.7379005039471336</v>
      </c>
      <c r="X13" s="11">
        <f>(Original_VA!W13/Original_VA!S13-1)*100</f>
        <v>-1.6395245739438291</v>
      </c>
      <c r="Y13" s="11">
        <f>(Original_VA!X13/Original_VA!T13-1)*100</f>
        <v>2.0856315632561628</v>
      </c>
      <c r="Z13" s="11">
        <f>(Original_VA!Y13/Original_VA!U13-1)*100</f>
        <v>2.7477633668370416</v>
      </c>
      <c r="AA13" s="11">
        <f>(Original_VA!Z13/Original_VA!V13-1)*100</f>
        <v>9.7522194178658381</v>
      </c>
      <c r="AB13" s="11">
        <f>(Original_VA!AA13/Original_VA!W13-1)*100</f>
        <v>23.905530618838512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(Original_VA!F14/Original_VA!B14-1)*100</f>
        <v>#DIV/0!</v>
      </c>
      <c r="H14" s="12" t="e">
        <f>(Original_VA!G14/Original_VA!C14-1)*100</f>
        <v>#DIV/0!</v>
      </c>
      <c r="I14" s="12">
        <f>(Original_VA!H14/Original_VA!D14-1)*100</f>
        <v>-34.337935130472133</v>
      </c>
      <c r="J14" s="12">
        <f>(Original_VA!I14/Original_VA!E14-1)*100</f>
        <v>24.622948435450077</v>
      </c>
      <c r="K14" s="12">
        <f>(Original_VA!J14/Original_VA!F14-1)*100</f>
        <v>57.678401776497104</v>
      </c>
      <c r="L14" s="12">
        <f>(Original_VA!K14/Original_VA!G14-1)*100</f>
        <v>62.730677811334878</v>
      </c>
      <c r="M14" s="12">
        <f>(Original_VA!L14/Original_VA!H14-1)*100</f>
        <v>115.5960098203459</v>
      </c>
      <c r="N14" s="12">
        <f>(Original_VA!M14/Original_VA!I14-1)*100</f>
        <v>109.00339903825125</v>
      </c>
      <c r="O14" s="12">
        <f>(Original_VA!N14/Original_VA!J14-1)*100</f>
        <v>81.050812842156006</v>
      </c>
      <c r="P14" s="12">
        <f>(Original_VA!O14/Original_VA!K14-1)*100</f>
        <v>-1.7570873786553864</v>
      </c>
      <c r="Q14" s="12">
        <f>(Original_VA!P14/Original_VA!L14-1)*100</f>
        <v>-48.109817358798182</v>
      </c>
      <c r="R14" s="12">
        <f>(Original_VA!Q14/Original_VA!M14-1)*100</f>
        <v>-58.731934030329882</v>
      </c>
      <c r="S14" s="12">
        <f>(Original_VA!R14/Original_VA!N14-1)*100</f>
        <v>-7.5866096210754463</v>
      </c>
      <c r="T14" s="12">
        <f>(Original_VA!S14/Original_VA!O14-1)*100</f>
        <v>100.34917048322912</v>
      </c>
      <c r="U14" s="12">
        <f>(Original_VA!T14/Original_VA!P14-1)*100</f>
        <v>151.10873852543833</v>
      </c>
      <c r="V14" s="12">
        <f>(Original_VA!U14/Original_VA!Q14-1)*100</f>
        <v>78.060377235081987</v>
      </c>
      <c r="W14" s="12">
        <f>(Original_VA!V14/Original_VA!R14-1)*100</f>
        <v>9.8097093484345255</v>
      </c>
      <c r="X14" s="12">
        <f>(Original_VA!W14/Original_VA!S14-1)*100</f>
        <v>-28.8392326862548</v>
      </c>
      <c r="Y14" s="12">
        <f>(Original_VA!X14/Original_VA!T14-1)*100</f>
        <v>-29.963615785514776</v>
      </c>
      <c r="Z14" s="12">
        <f>(Original_VA!Y14/Original_VA!U14-1)*100</f>
        <v>-21.54568854529122</v>
      </c>
      <c r="AA14" s="12">
        <f>(Original_VA!Z14/Original_VA!V14-1)*100</f>
        <v>50.829274272143302</v>
      </c>
      <c r="AB14" s="12">
        <f>(Original_VA!AA14/Original_VA!W14-1)*100</f>
        <v>47.0423545090106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(Original_VA!F15/Original_VA!B15-1)*100</f>
        <v>#DIV/0!</v>
      </c>
      <c r="H15" s="12" t="e">
        <f>(Original_VA!G15/Original_VA!C15-1)*100</f>
        <v>#DIV/0!</v>
      </c>
      <c r="I15" s="12" t="e">
        <f>(Original_VA!H15/Original_VA!D15-1)*100</f>
        <v>#DIV/0!</v>
      </c>
      <c r="J15" s="12" t="e">
        <f>(Original_VA!I15/Original_VA!E15-1)*100</f>
        <v>#DIV/0!</v>
      </c>
      <c r="K15" s="12" t="e">
        <f>(Original_VA!J15/Original_VA!F15-1)*100</f>
        <v>#DIV/0!</v>
      </c>
      <c r="L15" s="12" t="e">
        <f>(Original_VA!K15/Original_VA!G15-1)*100</f>
        <v>#DIV/0!</v>
      </c>
      <c r="M15" s="12">
        <f>(Original_VA!L15/Original_VA!H15-1)*100</f>
        <v>22.582680273871848</v>
      </c>
      <c r="N15" s="12">
        <f>(Original_VA!M15/Original_VA!I15-1)*100</f>
        <v>38.866873623386034</v>
      </c>
      <c r="O15" s="12">
        <f>(Original_VA!N15/Original_VA!J15-1)*100</f>
        <v>0.6607909318701255</v>
      </c>
      <c r="P15" s="12">
        <f>(Original_VA!O15/Original_VA!K15-1)*100</f>
        <v>8.0713398580299476</v>
      </c>
      <c r="Q15" s="12">
        <f>(Original_VA!P15/Original_VA!L15-1)*100</f>
        <v>16.222734992440646</v>
      </c>
      <c r="R15" s="12">
        <f>(Original_VA!Q15/Original_VA!M15-1)*100</f>
        <v>2.0636941100164563</v>
      </c>
      <c r="S15" s="12">
        <f>(Original_VA!R15/Original_VA!N15-1)*100</f>
        <v>7.645159009794944</v>
      </c>
      <c r="T15" s="12">
        <f>(Original_VA!S15/Original_VA!O15-1)*100</f>
        <v>-3.4319445328104714</v>
      </c>
      <c r="U15" s="12">
        <f>(Original_VA!T15/Original_VA!P15-1)*100</f>
        <v>-12.895895819736502</v>
      </c>
      <c r="V15" s="12">
        <f>(Original_VA!U15/Original_VA!Q15-1)*100</f>
        <v>-5.854131346471636</v>
      </c>
      <c r="W15" s="12">
        <f>(Original_VA!V15/Original_VA!R15-1)*100</f>
        <v>-0.57208405883869551</v>
      </c>
      <c r="X15" s="12">
        <f>(Original_VA!W15/Original_VA!S15-1)*100</f>
        <v>0.95515968913755245</v>
      </c>
      <c r="Y15" s="12">
        <f>(Original_VA!X15/Original_VA!T15-1)*100</f>
        <v>-3.0390634147340223</v>
      </c>
      <c r="Z15" s="12">
        <f>(Original_VA!Y15/Original_VA!U15-1)*100</f>
        <v>-1.6445815255128782</v>
      </c>
      <c r="AA15" s="12">
        <f>(Original_VA!Z15/Original_VA!V15-1)*100</f>
        <v>6.3682910070278487</v>
      </c>
      <c r="AB15" s="12">
        <f>(Original_VA!AA15/Original_VA!W15-1)*100</f>
        <v>15.919686195455052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(Original_VA!F16/Original_VA!B16-1)*100</f>
        <v>#DIV/0!</v>
      </c>
      <c r="H16" s="12" t="e">
        <f>(Original_VA!G16/Original_VA!C16-1)*100</f>
        <v>#DIV/0!</v>
      </c>
      <c r="I16" s="12">
        <f>(Original_VA!H16/Original_VA!D16-1)*100</f>
        <v>43.216646363688142</v>
      </c>
      <c r="J16" s="12">
        <f>(Original_VA!I16/Original_VA!E16-1)*100</f>
        <v>41.382585185800046</v>
      </c>
      <c r="K16" s="12">
        <f>(Original_VA!J16/Original_VA!F16-1)*100</f>
        <v>25.682086225438681</v>
      </c>
      <c r="L16" s="12">
        <f>(Original_VA!K16/Original_VA!G16-1)*100</f>
        <v>26.627648453280383</v>
      </c>
      <c r="M16" s="12">
        <f>(Original_VA!L16/Original_VA!H16-1)*100</f>
        <v>23.126179930594603</v>
      </c>
      <c r="N16" s="12">
        <f>(Original_VA!M16/Original_VA!I16-1)*100</f>
        <v>21.583999627049934</v>
      </c>
      <c r="O16" s="12">
        <f>(Original_VA!N16/Original_VA!J16-1)*100</f>
        <v>25.880308776058204</v>
      </c>
      <c r="P16" s="12">
        <f>(Original_VA!O16/Original_VA!K16-1)*100</f>
        <v>12.128392575337621</v>
      </c>
      <c r="Q16" s="12">
        <f>(Original_VA!P16/Original_VA!L16-1)*100</f>
        <v>-3.0347759454944501</v>
      </c>
      <c r="R16" s="12">
        <f>(Original_VA!Q16/Original_VA!M16-1)*100</f>
        <v>-10.974428685959614</v>
      </c>
      <c r="S16" s="12">
        <f>(Original_VA!R16/Original_VA!N16-1)*100</f>
        <v>36.111907769018536</v>
      </c>
      <c r="T16" s="12">
        <f>(Original_VA!S16/Original_VA!O16-1)*100</f>
        <v>37.61238292302653</v>
      </c>
      <c r="U16" s="12">
        <f>(Original_VA!T16/Original_VA!P16-1)*100</f>
        <v>51.679801376885081</v>
      </c>
      <c r="V16" s="12">
        <f>(Original_VA!U16/Original_VA!Q16-1)*100</f>
        <v>59.955048896549215</v>
      </c>
      <c r="W16" s="12">
        <f>(Original_VA!V16/Original_VA!R16-1)*100</f>
        <v>-2.857383207002484</v>
      </c>
      <c r="X16" s="12">
        <f>(Original_VA!W16/Original_VA!S16-1)*100</f>
        <v>-1.1583062006029765</v>
      </c>
      <c r="Y16" s="12">
        <f>(Original_VA!X16/Original_VA!T16-1)*100</f>
        <v>0.31614985225365544</v>
      </c>
      <c r="Z16" s="12">
        <f>(Original_VA!Y16/Original_VA!U16-1)*100</f>
        <v>-1.3563758846841023</v>
      </c>
      <c r="AA16" s="12">
        <f>(Original_VA!Z16/Original_VA!V16-1)*100</f>
        <v>5.4863400586279143</v>
      </c>
      <c r="AB16" s="12">
        <f>(Original_VA!AA16/Original_VA!W16-1)*100</f>
        <v>10.978830844416221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(Original_VA!F17/Original_VA!B17-1)*100</f>
        <v>#DIV/0!</v>
      </c>
      <c r="H17" s="12" t="e">
        <f>(Original_VA!G17/Original_VA!C17-1)*100</f>
        <v>#DIV/0!</v>
      </c>
      <c r="I17" s="12">
        <f>(Original_VA!H17/Original_VA!D17-1)*100</f>
        <v>11.579979950602537</v>
      </c>
      <c r="J17" s="12">
        <f>(Original_VA!I17/Original_VA!E17-1)*100</f>
        <v>11.886605488511194</v>
      </c>
      <c r="K17" s="12">
        <f>(Original_VA!J17/Original_VA!F17-1)*100</f>
        <v>10.761211387975766</v>
      </c>
      <c r="L17" s="12">
        <f>(Original_VA!K17/Original_VA!G17-1)*100</f>
        <v>14.903384720823443</v>
      </c>
      <c r="M17" s="12">
        <f>(Original_VA!L17/Original_VA!H17-1)*100</f>
        <v>14.563830330771776</v>
      </c>
      <c r="N17" s="12">
        <f>(Original_VA!M17/Original_VA!I17-1)*100</f>
        <v>14.423284834007454</v>
      </c>
      <c r="O17" s="12">
        <f>(Original_VA!N17/Original_VA!J17-1)*100</f>
        <v>12.616443296455394</v>
      </c>
      <c r="P17" s="12">
        <f>(Original_VA!O17/Original_VA!K17-1)*100</f>
        <v>9.0850207667585892</v>
      </c>
      <c r="Q17" s="12">
        <f>(Original_VA!P17/Original_VA!L17-1)*100</f>
        <v>10.018013073941724</v>
      </c>
      <c r="R17" s="12">
        <f>(Original_VA!Q17/Original_VA!M17-1)*100</f>
        <v>11.970766834914226</v>
      </c>
      <c r="S17" s="12">
        <f>(Original_VA!R17/Original_VA!N17-1)*100</f>
        <v>20.303812128409369</v>
      </c>
      <c r="T17" s="12">
        <f>(Original_VA!S17/Original_VA!O17-1)*100</f>
        <v>8.2232169705123592</v>
      </c>
      <c r="U17" s="12">
        <f>(Original_VA!T17/Original_VA!P17-1)*100</f>
        <v>28.151840781460447</v>
      </c>
      <c r="V17" s="12">
        <f>(Original_VA!U17/Original_VA!Q17-1)*100</f>
        <v>19.561054311424364</v>
      </c>
      <c r="W17" s="12">
        <f>(Original_VA!V17/Original_VA!R17-1)*100</f>
        <v>-1.6166835606267416</v>
      </c>
      <c r="X17" s="12">
        <f>(Original_VA!W17/Original_VA!S17-1)*100</f>
        <v>7.8001542033896865</v>
      </c>
      <c r="Y17" s="12">
        <f>(Original_VA!X17/Original_VA!T17-1)*100</f>
        <v>5.0564176109671344</v>
      </c>
      <c r="Z17" s="12">
        <f>(Original_VA!Y17/Original_VA!U17-1)*100</f>
        <v>7.2580693453655476</v>
      </c>
      <c r="AA17" s="12">
        <f>(Original_VA!Z17/Original_VA!V17-1)*100</f>
        <v>19.527279406514641</v>
      </c>
      <c r="AB17" s="12">
        <f>(Original_VA!AA17/Original_VA!W17-1)*100</f>
        <v>22.199883517251926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(Original_VA!F18/Original_VA!B18-1)*100</f>
        <v>#DIV/0!</v>
      </c>
      <c r="H18" s="12" t="e">
        <f>(Original_VA!G18/Original_VA!C18-1)*100</f>
        <v>#DIV/0!</v>
      </c>
      <c r="I18" s="12">
        <f>(Original_VA!H18/Original_VA!D18-1)*100</f>
        <v>71.226058141357314</v>
      </c>
      <c r="J18" s="12">
        <f>(Original_VA!I18/Original_VA!E18-1)*100</f>
        <v>46.319040055580963</v>
      </c>
      <c r="K18" s="12">
        <f>(Original_VA!J18/Original_VA!F18-1)*100</f>
        <v>56.770490239835155</v>
      </c>
      <c r="L18" s="12">
        <f>(Original_VA!K18/Original_VA!G18-1)*100</f>
        <v>-24.023565485182896</v>
      </c>
      <c r="M18" s="12">
        <f>(Original_VA!L18/Original_VA!H18-1)*100</f>
        <v>-8.0126693550238492</v>
      </c>
      <c r="N18" s="12">
        <f>(Original_VA!M18/Original_VA!I18-1)*100</f>
        <v>5.9382560028603315</v>
      </c>
      <c r="O18" s="12">
        <f>(Original_VA!N18/Original_VA!J18-1)*100</f>
        <v>68.931085235080587</v>
      </c>
      <c r="P18" s="12">
        <f>(Original_VA!O18/Original_VA!K18-1)*100</f>
        <v>77.72541938970457</v>
      </c>
      <c r="Q18" s="12">
        <f>(Original_VA!P18/Original_VA!L18-1)*100</f>
        <v>43.168328643368547</v>
      </c>
      <c r="R18" s="12">
        <f>(Original_VA!Q18/Original_VA!M18-1)*100</f>
        <v>22.523609717933567</v>
      </c>
      <c r="S18" s="12">
        <f>(Original_VA!R18/Original_VA!N18-1)*100</f>
        <v>-9.1807303547925763</v>
      </c>
      <c r="T18" s="12">
        <f>(Original_VA!S18/Original_VA!O18-1)*100</f>
        <v>-9.5470327631856584</v>
      </c>
      <c r="U18" s="12">
        <f>(Original_VA!T18/Original_VA!P18-1)*100</f>
        <v>2.9333677104447897</v>
      </c>
      <c r="V18" s="12">
        <f>(Original_VA!U18/Original_VA!Q18-1)*100</f>
        <v>16.520680696438216</v>
      </c>
      <c r="W18" s="12">
        <f>(Original_VA!V18/Original_VA!R18-1)*100</f>
        <v>25.316058404118703</v>
      </c>
      <c r="X18" s="12">
        <f>(Original_VA!W18/Original_VA!S18-1)*100</f>
        <v>-9.0008460103223946</v>
      </c>
      <c r="Y18" s="12">
        <f>(Original_VA!X18/Original_VA!T18-1)*100</f>
        <v>25.748383444461641</v>
      </c>
      <c r="Z18" s="12">
        <f>(Original_VA!Y18/Original_VA!U18-1)*100</f>
        <v>18.413880204854816</v>
      </c>
      <c r="AA18" s="12">
        <f>(Original_VA!Z18/Original_VA!V18-1)*100</f>
        <v>11.846576216145799</v>
      </c>
      <c r="AB18" s="12">
        <f>(Original_VA!AA18/Original_VA!W18-1)*100</f>
        <v>56.921336067175112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(Original_VA!F19/Original_VA!B19-1)*100</f>
        <v>#DIV/0!</v>
      </c>
      <c r="H19" s="11" t="e">
        <f>(Original_VA!G19/Original_VA!C19-1)*100</f>
        <v>#DIV/0!</v>
      </c>
      <c r="I19" s="11">
        <f>(Original_VA!H19/Original_VA!D19-1)*100</f>
        <v>20.983718201882894</v>
      </c>
      <c r="J19" s="11">
        <f>(Original_VA!I19/Original_VA!E19-1)*100</f>
        <v>39.225568064353553</v>
      </c>
      <c r="K19" s="11">
        <f>(Original_VA!J19/Original_VA!F19-1)*100</f>
        <v>51.276165446032792</v>
      </c>
      <c r="L19" s="11">
        <f>(Original_VA!K19/Original_VA!G19-1)*100</f>
        <v>19.027197512449611</v>
      </c>
      <c r="M19" s="11">
        <f>(Original_VA!L19/Original_VA!H19-1)*100</f>
        <v>46.437012093001883</v>
      </c>
      <c r="N19" s="11">
        <f>(Original_VA!M19/Original_VA!I19-1)*100</f>
        <v>59.966663860352767</v>
      </c>
      <c r="O19" s="11">
        <f>(Original_VA!N19/Original_VA!J19-1)*100</f>
        <v>10.600369224596108</v>
      </c>
      <c r="P19" s="11">
        <f>(Original_VA!O19/Original_VA!K19-1)*100</f>
        <v>-10.777220259523091</v>
      </c>
      <c r="Q19" s="11">
        <f>(Original_VA!P19/Original_VA!L19-1)*100</f>
        <v>30.724538899235654</v>
      </c>
      <c r="R19" s="11">
        <f>(Original_VA!Q19/Original_VA!M19-1)*100</f>
        <v>-28.240580274969506</v>
      </c>
      <c r="S19" s="11">
        <f>(Original_VA!R19/Original_VA!N19-1)*100</f>
        <v>4.6934052546683924</v>
      </c>
      <c r="T19" s="11">
        <f>(Original_VA!S19/Original_VA!O19-1)*100</f>
        <v>16.535271762984483</v>
      </c>
      <c r="U19" s="11">
        <f>(Original_VA!T19/Original_VA!P19-1)*100</f>
        <v>-6.2963135767825751</v>
      </c>
      <c r="V19" s="11">
        <f>(Original_VA!U19/Original_VA!Q19-1)*100</f>
        <v>75.840459360087124</v>
      </c>
      <c r="W19" s="11">
        <f>(Original_VA!V19/Original_VA!R19-1)*100</f>
        <v>11.633470272402423</v>
      </c>
      <c r="X19" s="11">
        <f>(Original_VA!W19/Original_VA!S19-1)*100</f>
        <v>-31.166670399627204</v>
      </c>
      <c r="Y19" s="11">
        <f>(Original_VA!X19/Original_VA!T19-1)*100</f>
        <v>-104.89803880463965</v>
      </c>
      <c r="Z19" s="11">
        <f>(Original_VA!Y19/Original_VA!U19-1)*100</f>
        <v>-76.119315208673513</v>
      </c>
      <c r="AA19" s="11">
        <f>(Original_VA!Z19/Original_VA!V19-1)*100</f>
        <v>20.672577492771627</v>
      </c>
      <c r="AB19" s="11">
        <f>(Original_VA!AA19/Original_VA!W19-1)*100</f>
        <v>354.4084233299867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(Original_VA!F20/Original_VA!B20-1)*100</f>
        <v>#DIV/0!</v>
      </c>
      <c r="H20" s="12" t="e">
        <f>(Original_VA!G20/Original_VA!C20-1)*100</f>
        <v>#DIV/0!</v>
      </c>
      <c r="I20" s="12">
        <f>(Original_VA!H20/Original_VA!D20-1)*100</f>
        <v>5.5480498777568554</v>
      </c>
      <c r="J20" s="12">
        <f>(Original_VA!I20/Original_VA!E20-1)*100</f>
        <v>52.681180712939856</v>
      </c>
      <c r="K20" s="12">
        <f>(Original_VA!J20/Original_VA!F20-1)*100</f>
        <v>27.318299442521155</v>
      </c>
      <c r="L20" s="12">
        <f>(Original_VA!K20/Original_VA!G20-1)*100</f>
        <v>-18.08155045839429</v>
      </c>
      <c r="M20" s="12">
        <f>(Original_VA!L20/Original_VA!H20-1)*100</f>
        <v>31.279539640206934</v>
      </c>
      <c r="N20" s="12">
        <f>(Original_VA!M20/Original_VA!I20-1)*100</f>
        <v>135.61540614482007</v>
      </c>
      <c r="O20" s="12">
        <f>(Original_VA!N20/Original_VA!J20-1)*100</f>
        <v>23.31595177840353</v>
      </c>
      <c r="P20" s="12">
        <f>(Original_VA!O20/Original_VA!K20-1)*100</f>
        <v>-41.942359345840387</v>
      </c>
      <c r="Q20" s="12">
        <f>(Original_VA!P20/Original_VA!L20-1)*100</f>
        <v>145.28095787856859</v>
      </c>
      <c r="R20" s="12">
        <f>(Original_VA!Q20/Original_VA!M20-1)*100</f>
        <v>-74.751764020909235</v>
      </c>
      <c r="S20" s="12">
        <f>(Original_VA!R20/Original_VA!N20-1)*100</f>
        <v>-20.645222559087028</v>
      </c>
      <c r="T20" s="12">
        <f>(Original_VA!S20/Original_VA!O20-1)*100</f>
        <v>-6.5061744750540162</v>
      </c>
      <c r="U20" s="12">
        <f>(Original_VA!T20/Original_VA!P20-1)*100</f>
        <v>-65.844393133334151</v>
      </c>
      <c r="V20" s="12">
        <f>(Original_VA!U20/Original_VA!Q20-1)*100</f>
        <v>308.16982976593249</v>
      </c>
      <c r="W20" s="12">
        <f>(Original_VA!V20/Original_VA!R20-1)*100</f>
        <v>41.449113816942607</v>
      </c>
      <c r="X20" s="12">
        <f>(Original_VA!W20/Original_VA!S20-1)*100</f>
        <v>47.971564865658721</v>
      </c>
      <c r="Y20" s="12">
        <f>(Original_VA!X20/Original_VA!T20-1)*100</f>
        <v>12.65934077583557</v>
      </c>
      <c r="Z20" s="12">
        <f>(Original_VA!Y20/Original_VA!U20-1)*100</f>
        <v>3.4099917306676053</v>
      </c>
      <c r="AA20" s="12">
        <f>(Original_VA!Z20/Original_VA!V20-1)*100</f>
        <v>-13.137447620804888</v>
      </c>
      <c r="AB20" s="12">
        <f>(Original_VA!AA20/Original_VA!W20-1)*100</f>
        <v>-17.507510525659509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(Original_VA!F21/Original_VA!B21-1)*100</f>
        <v>#DIV/0!</v>
      </c>
      <c r="H21" s="12" t="e">
        <f>(Original_VA!G21/Original_VA!C21-1)*100</f>
        <v>#DIV/0!</v>
      </c>
      <c r="I21" s="12">
        <f>(Original_VA!H21/Original_VA!D21-1)*100</f>
        <v>22.891542381725372</v>
      </c>
      <c r="J21" s="12">
        <f>(Original_VA!I21/Original_VA!E21-1)*100</f>
        <v>23.825560760161714</v>
      </c>
      <c r="K21" s="12">
        <f>(Original_VA!J21/Original_VA!F21-1)*100</f>
        <v>14.619016327061484</v>
      </c>
      <c r="L21" s="12">
        <f>(Original_VA!K21/Original_VA!G21-1)*100</f>
        <v>11.720603801512407</v>
      </c>
      <c r="M21" s="12">
        <f>(Original_VA!L21/Original_VA!H21-1)*100</f>
        <v>11.37439176203876</v>
      </c>
      <c r="N21" s="12">
        <f>(Original_VA!M21/Original_VA!I21-1)*100</f>
        <v>13.460075020245753</v>
      </c>
      <c r="O21" s="12">
        <f>(Original_VA!N21/Original_VA!J21-1)*100</f>
        <v>31.350521905466277</v>
      </c>
      <c r="P21" s="12">
        <f>(Original_VA!O21/Original_VA!K21-1)*100</f>
        <v>23.35011535412843</v>
      </c>
      <c r="Q21" s="12">
        <f>(Original_VA!P21/Original_VA!L21-1)*100</f>
        <v>32.486850096556743</v>
      </c>
      <c r="R21" s="12">
        <f>(Original_VA!Q21/Original_VA!M21-1)*100</f>
        <v>22.794184243620876</v>
      </c>
      <c r="S21" s="12">
        <f>(Original_VA!R21/Original_VA!N21-1)*100</f>
        <v>7.7202492964049796</v>
      </c>
      <c r="T21" s="12">
        <f>(Original_VA!S21/Original_VA!O21-1)*100</f>
        <v>4.8275443418622777</v>
      </c>
      <c r="U21" s="12">
        <f>(Original_VA!T21/Original_VA!P21-1)*100</f>
        <v>2.7279321738996165</v>
      </c>
      <c r="V21" s="12">
        <f>(Original_VA!U21/Original_VA!Q21-1)*100</f>
        <v>11.489423721560787</v>
      </c>
      <c r="W21" s="12">
        <f>(Original_VA!V21/Original_VA!R21-1)*100</f>
        <v>7.9032709418257463</v>
      </c>
      <c r="X21" s="12">
        <f>(Original_VA!W21/Original_VA!S21-1)*100</f>
        <v>18.515942427945319</v>
      </c>
      <c r="Y21" s="12">
        <f>(Original_VA!X21/Original_VA!T21-1)*100</f>
        <v>14.693146948737844</v>
      </c>
      <c r="Z21" s="12">
        <f>(Original_VA!Y21/Original_VA!U21-1)*100</f>
        <v>10.400974281397657</v>
      </c>
      <c r="AA21" s="12">
        <f>(Original_VA!Z21/Original_VA!V21-1)*100</f>
        <v>15.190215554627983</v>
      </c>
      <c r="AB21" s="12">
        <f>(Original_VA!AA21/Original_VA!W21-1)*100</f>
        <v>9.7804675072939986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(Original_VA!F22/Original_VA!B22-1)*100</f>
        <v>#DIV/0!</v>
      </c>
      <c r="H22" s="12" t="e">
        <f>(Original_VA!G22/Original_VA!C22-1)*100</f>
        <v>#DIV/0!</v>
      </c>
      <c r="I22" s="12">
        <f>(Original_VA!H22/Original_VA!D22-1)*100</f>
        <v>15.701637733647589</v>
      </c>
      <c r="J22" s="12">
        <f>(Original_VA!I22/Original_VA!E22-1)*100</f>
        <v>45.067847930239438</v>
      </c>
      <c r="K22" s="12">
        <f>(Original_VA!J22/Original_VA!F22-1)*100</f>
        <v>43.687944673566271</v>
      </c>
      <c r="L22" s="12">
        <f>(Original_VA!K22/Original_VA!G22-1)*100</f>
        <v>33.068765038641445</v>
      </c>
      <c r="M22" s="12">
        <f>(Original_VA!L22/Original_VA!H22-1)*100</f>
        <v>9.5864958205646325</v>
      </c>
      <c r="N22" s="12">
        <f>(Original_VA!M22/Original_VA!I22-1)*100</f>
        <v>3.8937435628136896</v>
      </c>
      <c r="O22" s="12">
        <f>(Original_VA!N22/Original_VA!J22-1)*100</f>
        <v>19.375740107343709</v>
      </c>
      <c r="P22" s="12">
        <f>(Original_VA!O22/Original_VA!K22-1)*100</f>
        <v>23.759957667362009</v>
      </c>
      <c r="Q22" s="12">
        <f>(Original_VA!P22/Original_VA!L22-1)*100</f>
        <v>36.800459149774497</v>
      </c>
      <c r="R22" s="12">
        <f>(Original_VA!Q22/Original_VA!M22-1)*100</f>
        <v>24.781226506779362</v>
      </c>
      <c r="S22" s="12">
        <f>(Original_VA!R22/Original_VA!N22-1)*100</f>
        <v>9.8063251082589176</v>
      </c>
      <c r="T22" s="12">
        <f>(Original_VA!S22/Original_VA!O22-1)*100</f>
        <v>9.2462466961895196</v>
      </c>
      <c r="U22" s="12">
        <f>(Original_VA!T22/Original_VA!P22-1)*100</f>
        <v>9.7871923448860763</v>
      </c>
      <c r="V22" s="12">
        <f>(Original_VA!U22/Original_VA!Q22-1)*100</f>
        <v>-2.4418874909640897</v>
      </c>
      <c r="W22" s="12">
        <f>(Original_VA!V22/Original_VA!R22-1)*100</f>
        <v>17.281970628963705</v>
      </c>
      <c r="X22" s="12">
        <f>(Original_VA!W22/Original_VA!S22-1)*100</f>
        <v>17.316796705017712</v>
      </c>
      <c r="Y22" s="12">
        <f>(Original_VA!X22/Original_VA!T22-1)*100</f>
        <v>13.970083135903977</v>
      </c>
      <c r="Z22" s="12">
        <f>(Original_VA!Y22/Original_VA!U22-1)*100</f>
        <v>24.135641928129804</v>
      </c>
      <c r="AA22" s="12">
        <f>(Original_VA!Z22/Original_VA!V22-1)*100</f>
        <v>25.015674136421161</v>
      </c>
      <c r="AB22" s="12">
        <f>(Original_VA!AA22/Original_VA!W22-1)*100</f>
        <v>11.226669575758553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(Original_VA!F23/Original_VA!B23-1)*100</f>
        <v>#DIV/0!</v>
      </c>
      <c r="H23" s="12" t="e">
        <f>(Original_VA!G23/Original_VA!C23-1)*100</f>
        <v>#DIV/0!</v>
      </c>
      <c r="I23" s="12" t="e">
        <f>(Original_VA!H23/Original_VA!D23-1)*100</f>
        <v>#DIV/0!</v>
      </c>
      <c r="J23" s="12" t="e">
        <f>(Original_VA!I23/Original_VA!E23-1)*100</f>
        <v>#DIV/0!</v>
      </c>
      <c r="K23" s="12" t="e">
        <f>(Original_VA!J23/Original_VA!F23-1)*100</f>
        <v>#DIV/0!</v>
      </c>
      <c r="L23" s="12" t="e">
        <f>(Original_VA!K23/Original_VA!G23-1)*100</f>
        <v>#DIV/0!</v>
      </c>
      <c r="M23" s="12">
        <f>(Original_VA!L23/Original_VA!H23-1)*100</f>
        <v>77.790011113498679</v>
      </c>
      <c r="N23" s="12">
        <f>(Original_VA!M23/Original_VA!I23-1)*100</f>
        <v>33.33883680514478</v>
      </c>
      <c r="O23" s="12">
        <f>(Original_VA!N23/Original_VA!J23-1)*100</f>
        <v>34.690412461270959</v>
      </c>
      <c r="P23" s="12">
        <f>(Original_VA!O23/Original_VA!K23-1)*100</f>
        <v>50.876140962605774</v>
      </c>
      <c r="Q23" s="12">
        <f>(Original_VA!P23/Original_VA!L23-1)*100</f>
        <v>37.913899952376617</v>
      </c>
      <c r="R23" s="12">
        <f>(Original_VA!Q23/Original_VA!M23-1)*100</f>
        <v>46.231648499377776</v>
      </c>
      <c r="S23" s="12">
        <f>(Original_VA!R23/Original_VA!N23-1)*100</f>
        <v>50.648635142182187</v>
      </c>
      <c r="T23" s="12">
        <f>(Original_VA!S23/Original_VA!O23-1)*100</f>
        <v>27.977273723867533</v>
      </c>
      <c r="U23" s="12">
        <f>(Original_VA!T23/Original_VA!P23-1)*100</f>
        <v>30.578017142145697</v>
      </c>
      <c r="V23" s="12">
        <f>(Original_VA!U23/Original_VA!Q23-1)*100</f>
        <v>29.85908993355093</v>
      </c>
      <c r="W23" s="12">
        <f>(Original_VA!V23/Original_VA!R23-1)*100</f>
        <v>41.078881940219915</v>
      </c>
      <c r="X23" s="12">
        <f>(Original_VA!W23/Original_VA!S23-1)*100</f>
        <v>54.391621889493535</v>
      </c>
      <c r="Y23" s="12">
        <f>(Original_VA!X23/Original_VA!T23-1)*100</f>
        <v>56.709264687948789</v>
      </c>
      <c r="Z23" s="12">
        <f>(Original_VA!Y23/Original_VA!U23-1)*100</f>
        <v>43.747714883564079</v>
      </c>
      <c r="AA23" s="12">
        <f>(Original_VA!Z23/Original_VA!V23-1)*100</f>
        <v>18.453304083812917</v>
      </c>
      <c r="AB23" s="12">
        <f>(Original_VA!AA23/Original_VA!W23-1)*100</f>
        <v>12.863768217086502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(Original_VA!F24/Original_VA!B24-1)*100</f>
        <v>#DIV/0!</v>
      </c>
      <c r="H24" s="12" t="e">
        <f>(Original_VA!G24/Original_VA!C24-1)*100</f>
        <v>#DIV/0!</v>
      </c>
      <c r="I24" s="12">
        <f>(Original_VA!H24/Original_VA!D24-1)*100</f>
        <v>-4.3593242131890424</v>
      </c>
      <c r="J24" s="12">
        <f>(Original_VA!I24/Original_VA!E24-1)*100</f>
        <v>-2.6457054165396232</v>
      </c>
      <c r="K24" s="12">
        <f>(Original_VA!J24/Original_VA!F24-1)*100</f>
        <v>-0.10042975121338227</v>
      </c>
      <c r="L24" s="12">
        <f>(Original_VA!K24/Original_VA!G24-1)*100</f>
        <v>14.096462267673981</v>
      </c>
      <c r="M24" s="12">
        <f>(Original_VA!L24/Original_VA!H24-1)*100</f>
        <v>77.921631455865551</v>
      </c>
      <c r="N24" s="12">
        <f>(Original_VA!M24/Original_VA!I24-1)*100</f>
        <v>24.24850583256919</v>
      </c>
      <c r="O24" s="12">
        <f>(Original_VA!N24/Original_VA!J24-1)*100</f>
        <v>11.847213503245069</v>
      </c>
      <c r="P24" s="12">
        <f>(Original_VA!O24/Original_VA!K24-1)*100</f>
        <v>30.481875742038444</v>
      </c>
      <c r="Q24" s="12">
        <f>(Original_VA!P24/Original_VA!L24-1)*100</f>
        <v>-5.6591904780834312</v>
      </c>
      <c r="R24" s="12">
        <f>(Original_VA!Q24/Original_VA!M24-1)*100</f>
        <v>-1.1312618573601663</v>
      </c>
      <c r="S24" s="12">
        <f>(Original_VA!R24/Original_VA!N24-1)*100</f>
        <v>12.70050494605961</v>
      </c>
      <c r="T24" s="12">
        <f>(Original_VA!S24/Original_VA!O24-1)*100</f>
        <v>-10.247249342537234</v>
      </c>
      <c r="U24" s="12">
        <f>(Original_VA!T24/Original_VA!P24-1)*100</f>
        <v>3.5839490855354761</v>
      </c>
      <c r="V24" s="12">
        <f>(Original_VA!U24/Original_VA!Q24-1)*100</f>
        <v>14.949387211557607</v>
      </c>
      <c r="W24" s="12">
        <f>(Original_VA!V24/Original_VA!R24-1)*100</f>
        <v>20.008087969803935</v>
      </c>
      <c r="X24" s="12">
        <f>(Original_VA!W24/Original_VA!S24-1)*100</f>
        <v>29.84195400966534</v>
      </c>
      <c r="Y24" s="12">
        <f>(Original_VA!X24/Original_VA!T24-1)*100</f>
        <v>32.45993440838366</v>
      </c>
      <c r="Z24" s="12">
        <f>(Original_VA!Y24/Original_VA!U24-1)*100</f>
        <v>38.233212132250436</v>
      </c>
      <c r="AA24" s="12">
        <f>(Original_VA!Z24/Original_VA!V24-1)*100</f>
        <v>43.037363216677463</v>
      </c>
      <c r="AB24" s="12">
        <f>(Original_VA!AA24/Original_VA!W24-1)*100</f>
        <v>41.001660039436615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(Original_VA!F25/Original_VA!B25-1)*100</f>
        <v>#DIV/0!</v>
      </c>
      <c r="H25" s="12" t="e">
        <f>(Original_VA!G25/Original_VA!C25-1)*100</f>
        <v>#DIV/0!</v>
      </c>
      <c r="I25" s="12">
        <f>(Original_VA!H25/Original_VA!D25-1)*100</f>
        <v>3.7121175860491906</v>
      </c>
      <c r="J25" s="12">
        <f>(Original_VA!I25/Original_VA!E25-1)*100</f>
        <v>7.7674674441803093</v>
      </c>
      <c r="K25" s="12">
        <f>(Original_VA!J25/Original_VA!F25-1)*100</f>
        <v>12.201906607017921</v>
      </c>
      <c r="L25" s="12">
        <f>(Original_VA!K25/Original_VA!G25-1)*100</f>
        <v>15.099943404474935</v>
      </c>
      <c r="M25" s="12">
        <f>(Original_VA!L25/Original_VA!H25-1)*100</f>
        <v>14.287954584880769</v>
      </c>
      <c r="N25" s="12">
        <f>(Original_VA!M25/Original_VA!I25-1)*100</f>
        <v>4.1094090328368527</v>
      </c>
      <c r="O25" s="12">
        <f>(Original_VA!N25/Original_VA!J25-1)*100</f>
        <v>4.6573849409389023</v>
      </c>
      <c r="P25" s="12">
        <f>(Original_VA!O25/Original_VA!K25-1)*100</f>
        <v>1.7226093382851415</v>
      </c>
      <c r="Q25" s="12">
        <f>(Original_VA!P25/Original_VA!L25-1)*100</f>
        <v>2.6393599659612965</v>
      </c>
      <c r="R25" s="12">
        <f>(Original_VA!Q25/Original_VA!M25-1)*100</f>
        <v>9.821381528920913</v>
      </c>
      <c r="S25" s="12">
        <f>(Original_VA!R25/Original_VA!N25-1)*100</f>
        <v>8.5633256378593536</v>
      </c>
      <c r="T25" s="12">
        <f>(Original_VA!S25/Original_VA!O25-1)*100</f>
        <v>15.133053146382046</v>
      </c>
      <c r="U25" s="12">
        <f>(Original_VA!T25/Original_VA!P25-1)*100</f>
        <v>10.984474554771207</v>
      </c>
      <c r="V25" s="12">
        <f>(Original_VA!U25/Original_VA!Q25-1)*100</f>
        <v>10.324089997210194</v>
      </c>
      <c r="W25" s="12">
        <f>(Original_VA!V25/Original_VA!R25-1)*100</f>
        <v>12.314659828466246</v>
      </c>
      <c r="X25" s="12">
        <f>(Original_VA!W25/Original_VA!S25-1)*100</f>
        <v>5.8205383663285204</v>
      </c>
      <c r="Y25" s="12">
        <f>(Original_VA!X25/Original_VA!T25-1)*100</f>
        <v>12.149739916267555</v>
      </c>
      <c r="Z25" s="12">
        <f>(Original_VA!Y25/Original_VA!U25-1)*100</f>
        <v>13.839614088419804</v>
      </c>
      <c r="AA25" s="12">
        <f>(Original_VA!Z25/Original_VA!V25-1)*100</f>
        <v>12.653726887312367</v>
      </c>
      <c r="AB25" s="12">
        <f>(Original_VA!AA25/Original_VA!W25-1)*100</f>
        <v>13.154540731703612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(Original_VA!F26/Original_VA!B26-1)*100</f>
        <v>#DIV/0!</v>
      </c>
      <c r="H26" s="12" t="e">
        <f>(Original_VA!G26/Original_VA!C26-1)*100</f>
        <v>#DIV/0!</v>
      </c>
      <c r="I26" s="12" t="e">
        <f>(Original_VA!H26/Original_VA!D26-1)*100</f>
        <v>#DIV/0!</v>
      </c>
      <c r="J26" s="12" t="e">
        <f>(Original_VA!I26/Original_VA!E26-1)*100</f>
        <v>#DIV/0!</v>
      </c>
      <c r="K26" s="12" t="e">
        <f>(Original_VA!J26/Original_VA!F26-1)*100</f>
        <v>#DIV/0!</v>
      </c>
      <c r="L26" s="12" t="e">
        <f>(Original_VA!K26/Original_VA!G26-1)*100</f>
        <v>#DIV/0!</v>
      </c>
      <c r="M26" s="12">
        <f>(Original_VA!L26/Original_VA!H26-1)*100</f>
        <v>366.93464261087013</v>
      </c>
      <c r="N26" s="12">
        <f>(Original_VA!M26/Original_VA!I26-1)*100</f>
        <v>235.46774128576936</v>
      </c>
      <c r="O26" s="12">
        <f>(Original_VA!N26/Original_VA!J26-1)*100</f>
        <v>-37.146796418632334</v>
      </c>
      <c r="P26" s="12">
        <f>(Original_VA!O26/Original_VA!K26-1)*100</f>
        <v>-22.457723138019968</v>
      </c>
      <c r="Q26" s="12">
        <f>(Original_VA!P26/Original_VA!L26-1)*100</f>
        <v>-37.388561368489363</v>
      </c>
      <c r="R26" s="12">
        <f>(Original_VA!Q26/Original_VA!M26-1)*100</f>
        <v>-28.258865596148276</v>
      </c>
      <c r="S26" s="12">
        <f>(Original_VA!R26/Original_VA!N26-1)*100</f>
        <v>33.200552583246989</v>
      </c>
      <c r="T26" s="12">
        <f>(Original_VA!S26/Original_VA!O26-1)*100</f>
        <v>2.9466746655917309</v>
      </c>
      <c r="U26" s="12">
        <f>(Original_VA!T26/Original_VA!P26-1)*100</f>
        <v>8.9984385926997099</v>
      </c>
      <c r="V26" s="12">
        <f>(Original_VA!U26/Original_VA!Q26-1)*100</f>
        <v>14.444810468098357</v>
      </c>
      <c r="W26" s="12">
        <f>(Original_VA!V26/Original_VA!R26-1)*100</f>
        <v>-24.409428827371272</v>
      </c>
      <c r="X26" s="12">
        <f>(Original_VA!W26/Original_VA!S26-1)*100</f>
        <v>7.5129846627740804</v>
      </c>
      <c r="Y26" s="12">
        <f>(Original_VA!X26/Original_VA!T26-1)*100</f>
        <v>-19.215862905937474</v>
      </c>
      <c r="Z26" s="12">
        <f>(Original_VA!Y26/Original_VA!U26-1)*100</f>
        <v>-1.765485343405071</v>
      </c>
      <c r="AA26" s="12">
        <f>(Original_VA!Z26/Original_VA!V26-1)*100</f>
        <v>33.211854765246599</v>
      </c>
      <c r="AB26" s="12">
        <f>(Original_VA!AA26/Original_VA!W26-1)*100</f>
        <v>2.3304723255433757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(Original_VA!F27/Original_VA!B27-1)*100</f>
        <v>#DIV/0!</v>
      </c>
      <c r="H27" s="12" t="e">
        <f>(Original_VA!G27/Original_VA!C27-1)*100</f>
        <v>#DIV/0!</v>
      </c>
      <c r="I27" s="12" t="e">
        <f>(Original_VA!H27/Original_VA!D27-1)*100</f>
        <v>#DIV/0!</v>
      </c>
      <c r="J27" s="12" t="e">
        <f>(Original_VA!I27/Original_VA!E27-1)*100</f>
        <v>#DIV/0!</v>
      </c>
      <c r="K27" s="12" t="e">
        <f>(Original_VA!J27/Original_VA!F27-1)*100</f>
        <v>#DIV/0!</v>
      </c>
      <c r="L27" s="12" t="e">
        <f>(Original_VA!K27/Original_VA!G27-1)*100</f>
        <v>#DIV/0!</v>
      </c>
      <c r="M27" s="12">
        <f>(Original_VA!L27/Original_VA!H27-1)*100</f>
        <v>84.179632595910121</v>
      </c>
      <c r="N27" s="12">
        <f>(Original_VA!M27/Original_VA!I27-1)*100</f>
        <v>97.393086529152129</v>
      </c>
      <c r="O27" s="12">
        <f>(Original_VA!N27/Original_VA!J27-1)*100</f>
        <v>72.005064924808778</v>
      </c>
      <c r="P27" s="12">
        <f>(Original_VA!O27/Original_VA!K27-1)*100</f>
        <v>50.94082072249595</v>
      </c>
      <c r="Q27" s="12">
        <f>(Original_VA!P27/Original_VA!L27-1)*100</f>
        <v>20.631003682060257</v>
      </c>
      <c r="R27" s="12">
        <f>(Original_VA!Q27/Original_VA!M27-1)*100</f>
        <v>-2.5776284521079051</v>
      </c>
      <c r="S27" s="12">
        <f>(Original_VA!R27/Original_VA!N27-1)*100</f>
        <v>-13.778004431832125</v>
      </c>
      <c r="T27" s="12">
        <f>(Original_VA!S27/Original_VA!O27-1)*100</f>
        <v>-27.189538267460655</v>
      </c>
      <c r="U27" s="12">
        <f>(Original_VA!T27/Original_VA!P27-1)*100</f>
        <v>-27.248064359578596</v>
      </c>
      <c r="V27" s="12">
        <f>(Original_VA!U27/Original_VA!Q27-1)*100</f>
        <v>-24.593426353121728</v>
      </c>
      <c r="W27" s="12">
        <f>(Original_VA!V27/Original_VA!R27-1)*100</f>
        <v>-18.312760224693591</v>
      </c>
      <c r="X27" s="12">
        <f>(Original_VA!W27/Original_VA!S27-1)*100</f>
        <v>-13.071117407841893</v>
      </c>
      <c r="Y27" s="12">
        <f>(Original_VA!X27/Original_VA!T27-1)*100</f>
        <v>-6.6497636194561727</v>
      </c>
      <c r="Z27" s="12">
        <f>(Original_VA!Y27/Original_VA!U27-1)*100</f>
        <v>3.8138766851341099</v>
      </c>
      <c r="AA27" s="12">
        <f>(Original_VA!Z27/Original_VA!V27-1)*100</f>
        <v>22.164231044430018</v>
      </c>
      <c r="AB27" s="12">
        <f>(Original_VA!AA27/Original_VA!W27-1)*100</f>
        <v>51.105839385652565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(Original_VA!F28/Original_VA!B28-1)*100</f>
        <v>#DIV/0!</v>
      </c>
      <c r="H28" s="12" t="e">
        <f>(Original_VA!G28/Original_VA!C28-1)*100</f>
        <v>#DIV/0!</v>
      </c>
      <c r="I28" s="12">
        <f>(Original_VA!H28/Original_VA!D28-1)*100</f>
        <v>34.113268750421689</v>
      </c>
      <c r="J28" s="12">
        <f>(Original_VA!I28/Original_VA!E28-1)*100</f>
        <v>32.109117028586496</v>
      </c>
      <c r="K28" s="12">
        <f>(Original_VA!J28/Original_VA!F28-1)*100</f>
        <v>28.575352594005075</v>
      </c>
      <c r="L28" s="12">
        <f>(Original_VA!K28/Original_VA!G28-1)*100</f>
        <v>14.9190992098299</v>
      </c>
      <c r="M28" s="12">
        <f>(Original_VA!L28/Original_VA!H28-1)*100</f>
        <v>74.119461917834755</v>
      </c>
      <c r="N28" s="12">
        <f>(Original_VA!M28/Original_VA!I28-1)*100</f>
        <v>50.533201494771852</v>
      </c>
      <c r="O28" s="12">
        <f>(Original_VA!N28/Original_VA!J28-1)*100</f>
        <v>27.432461071334192</v>
      </c>
      <c r="P28" s="12">
        <f>(Original_VA!O28/Original_VA!K28-1)*100</f>
        <v>11.118816760645057</v>
      </c>
      <c r="Q28" s="12">
        <f>(Original_VA!P28/Original_VA!L28-1)*100</f>
        <v>-9.3358290571476275</v>
      </c>
      <c r="R28" s="12">
        <f>(Original_VA!Q28/Original_VA!M28-1)*100</f>
        <v>-7.0283076066928292</v>
      </c>
      <c r="S28" s="12">
        <f>(Original_VA!R28/Original_VA!N28-1)*100</f>
        <v>-10.264349248380212</v>
      </c>
      <c r="T28" s="12">
        <f>(Original_VA!S28/Original_VA!O28-1)*100</f>
        <v>-4.5071595983300794</v>
      </c>
      <c r="U28" s="12">
        <f>(Original_VA!T28/Original_VA!P28-1)*100</f>
        <v>-1.1361823896468448</v>
      </c>
      <c r="V28" s="12">
        <f>(Original_VA!U28/Original_VA!Q28-1)*100</f>
        <v>-1.749727821010949</v>
      </c>
      <c r="W28" s="12">
        <f>(Original_VA!V28/Original_VA!R28-1)*100</f>
        <v>5.6912200068294894</v>
      </c>
      <c r="X28" s="12">
        <f>(Original_VA!W28/Original_VA!S28-1)*100</f>
        <v>-1.523328925963674</v>
      </c>
      <c r="Y28" s="12">
        <f>(Original_VA!X28/Original_VA!T28-1)*100</f>
        <v>-11.608209569017703</v>
      </c>
      <c r="Z28" s="12">
        <f>(Original_VA!Y28/Original_VA!U28-1)*100</f>
        <v>-8.375053127423115</v>
      </c>
      <c r="AA28" s="12">
        <f>(Original_VA!Z28/Original_VA!V28-1)*100</f>
        <v>4.0922942528228035</v>
      </c>
      <c r="AB28" s="12">
        <f>(Original_VA!AA28/Original_VA!W28-1)*100</f>
        <v>21.101068862722116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(Original_VA!F29/Original_VA!B29-1)*100</f>
        <v>#DIV/0!</v>
      </c>
      <c r="H29" s="12" t="e">
        <f>(Original_VA!G29/Original_VA!C29-1)*100</f>
        <v>#DIV/0!</v>
      </c>
      <c r="I29" s="12">
        <f>(Original_VA!H29/Original_VA!D29-1)*100</f>
        <v>-3.6135033555057094</v>
      </c>
      <c r="J29" s="12">
        <f>(Original_VA!I29/Original_VA!E29-1)*100</f>
        <v>6.5863496959482015</v>
      </c>
      <c r="K29" s="12">
        <f>(Original_VA!J29/Original_VA!F29-1)*100</f>
        <v>9.018413069916642</v>
      </c>
      <c r="L29" s="12">
        <f>(Original_VA!K29/Original_VA!G29-1)*100</f>
        <v>9.0189401204397335</v>
      </c>
      <c r="M29" s="12">
        <f>(Original_VA!L29/Original_VA!H29-1)*100</f>
        <v>52.816019127021804</v>
      </c>
      <c r="N29" s="12">
        <f>(Original_VA!M29/Original_VA!I29-1)*100</f>
        <v>33.862509807828104</v>
      </c>
      <c r="O29" s="12">
        <f>(Original_VA!N29/Original_VA!J29-1)*100</f>
        <v>18.161176987766559</v>
      </c>
      <c r="P29" s="12">
        <f>(Original_VA!O29/Original_VA!K29-1)*100</f>
        <v>-10.143048648689067</v>
      </c>
      <c r="Q29" s="12">
        <f>(Original_VA!P29/Original_VA!L29-1)*100</f>
        <v>-54.174079438073754</v>
      </c>
      <c r="R29" s="12">
        <f>(Original_VA!Q29/Original_VA!M29-1)*100</f>
        <v>-45.770188601482054</v>
      </c>
      <c r="S29" s="12">
        <f>(Original_VA!R29/Original_VA!N29-1)*100</f>
        <v>20.060180976178877</v>
      </c>
      <c r="T29" s="12">
        <f>(Original_VA!S29/Original_VA!O29-1)*100</f>
        <v>194.14705736534486</v>
      </c>
      <c r="U29" s="12">
        <f>(Original_VA!T29/Original_VA!P29-1)*100</f>
        <v>651.89346904221566</v>
      </c>
      <c r="V29" s="12">
        <f>(Original_VA!U29/Original_VA!Q29-1)*100</f>
        <v>531.28529304099368</v>
      </c>
      <c r="W29" s="12">
        <f>(Original_VA!V29/Original_VA!R29-1)*100</f>
        <v>12.172857921970227</v>
      </c>
      <c r="X29" s="12">
        <f>(Original_VA!W29/Original_VA!S29-1)*100</f>
        <v>-251.93209141550645</v>
      </c>
      <c r="Y29" s="12">
        <f>(Original_VA!X29/Original_VA!T29-1)*100</f>
        <v>-421.21570096827787</v>
      </c>
      <c r="Z29" s="12">
        <f>(Original_VA!Y29/Original_VA!U29-1)*100</f>
        <v>-369.85010498703389</v>
      </c>
      <c r="AA29" s="12">
        <f>(Original_VA!Z29/Original_VA!V29-1)*100</f>
        <v>96.946762103697012</v>
      </c>
      <c r="AB29" s="12">
        <f>(Original_VA!AA29/Original_VA!W29-1)*100</f>
        <v>-828.9399630330937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(Original_VA!F30/Original_VA!B30-1)*100</f>
        <v>#DIV/0!</v>
      </c>
      <c r="H30" s="12" t="e">
        <f>(Original_VA!G30/Original_VA!C30-1)*100</f>
        <v>#DIV/0!</v>
      </c>
      <c r="I30" s="12">
        <f>(Original_VA!H30/Original_VA!D30-1)*100</f>
        <v>12.367072538657631</v>
      </c>
      <c r="J30" s="12">
        <f>(Original_VA!I30/Original_VA!E30-1)*100</f>
        <v>8.5499893956236583</v>
      </c>
      <c r="K30" s="12">
        <f>(Original_VA!J30/Original_VA!F30-1)*100</f>
        <v>13.980796061969937</v>
      </c>
      <c r="L30" s="12">
        <f>(Original_VA!K30/Original_VA!G30-1)*100</f>
        <v>10.312045536293702</v>
      </c>
      <c r="M30" s="12">
        <f>(Original_VA!L30/Original_VA!H30-1)*100</f>
        <v>11.588961200907711</v>
      </c>
      <c r="N30" s="12">
        <f>(Original_VA!M30/Original_VA!I30-1)*100</f>
        <v>11.090048771807769</v>
      </c>
      <c r="O30" s="12">
        <f>(Original_VA!N30/Original_VA!J30-1)*100</f>
        <v>11.122788800889282</v>
      </c>
      <c r="P30" s="12">
        <f>(Original_VA!O30/Original_VA!K30-1)*100</f>
        <v>3.4423263593154951</v>
      </c>
      <c r="Q30" s="12">
        <f>(Original_VA!P30/Original_VA!L30-1)*100</f>
        <v>7.9084924350521613</v>
      </c>
      <c r="R30" s="12">
        <f>(Original_VA!Q30/Original_VA!M30-1)*100</f>
        <v>6.0641385741499132</v>
      </c>
      <c r="S30" s="12">
        <f>(Original_VA!R30/Original_VA!N30-1)*100</f>
        <v>9.4386480718922527</v>
      </c>
      <c r="T30" s="12">
        <f>(Original_VA!S30/Original_VA!O30-1)*100</f>
        <v>15.750267786842343</v>
      </c>
      <c r="U30" s="12">
        <f>(Original_VA!T30/Original_VA!P30-1)*100</f>
        <v>7.2343114357501959</v>
      </c>
      <c r="V30" s="12">
        <f>(Original_VA!U30/Original_VA!Q30-1)*100</f>
        <v>8.9283513309439844</v>
      </c>
      <c r="W30" s="12">
        <f>(Original_VA!V30/Original_VA!R30-1)*100</f>
        <v>6.6409181842578269</v>
      </c>
      <c r="X30" s="12">
        <f>(Original_VA!W30/Original_VA!S30-1)*100</f>
        <v>10.323288968947985</v>
      </c>
      <c r="Y30" s="12">
        <f>(Original_VA!X30/Original_VA!T30-1)*100</f>
        <v>-2.5455948366799208</v>
      </c>
      <c r="Z30" s="12">
        <f>(Original_VA!Y30/Original_VA!U30-1)*100</f>
        <v>-2.6195848908263986</v>
      </c>
      <c r="AA30" s="12">
        <f>(Original_VA!Z30/Original_VA!V30-1)*100</f>
        <v>12.066141481136139</v>
      </c>
      <c r="AB30" s="12">
        <f>(Original_VA!AA30/Original_VA!W30-1)*100</f>
        <v>34.069286956485165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(Original_VA!F31/Original_VA!B31-1)*100</f>
        <v>#DIV/0!</v>
      </c>
      <c r="H31" s="12" t="e">
        <f>(Original_VA!G31/Original_VA!C31-1)*100</f>
        <v>#DIV/0!</v>
      </c>
      <c r="I31" s="12" t="e">
        <f>(Original_VA!H31/Original_VA!D31-1)*100</f>
        <v>#DIV/0!</v>
      </c>
      <c r="J31" s="12" t="e">
        <f>(Original_VA!I31/Original_VA!E31-1)*100</f>
        <v>#DIV/0!</v>
      </c>
      <c r="K31" s="12" t="e">
        <f>(Original_VA!J31/Original_VA!F31-1)*100</f>
        <v>#DIV/0!</v>
      </c>
      <c r="L31" s="12" t="e">
        <f>(Original_VA!K31/Original_VA!G31-1)*100</f>
        <v>#DIV/0!</v>
      </c>
      <c r="M31" s="12">
        <f>(Original_VA!L31/Original_VA!H31-1)*100</f>
        <v>58.024150387359462</v>
      </c>
      <c r="N31" s="12">
        <f>(Original_VA!M31/Original_VA!I31-1)*100</f>
        <v>138.34041093420603</v>
      </c>
      <c r="O31" s="12">
        <f>(Original_VA!N31/Original_VA!J31-1)*100</f>
        <v>-58.727816043080708</v>
      </c>
      <c r="P31" s="12">
        <f>(Original_VA!O31/Original_VA!K31-1)*100</f>
        <v>-51.847874311455001</v>
      </c>
      <c r="Q31" s="12">
        <f>(Original_VA!P31/Original_VA!L31-1)*100</f>
        <v>-46.362528823206837</v>
      </c>
      <c r="R31" s="12">
        <f>(Original_VA!Q31/Original_VA!M31-1)*100</f>
        <v>-31.770318232843842</v>
      </c>
      <c r="S31" s="12">
        <f>(Original_VA!R31/Original_VA!N31-1)*100</f>
        <v>294.96092043802571</v>
      </c>
      <c r="T31" s="12">
        <f>(Original_VA!S31/Original_VA!O31-1)*100</f>
        <v>130.05195713320191</v>
      </c>
      <c r="U31" s="12">
        <f>(Original_VA!T31/Original_VA!P31-1)*100</f>
        <v>73.728275142114839</v>
      </c>
      <c r="V31" s="12">
        <f>(Original_VA!U31/Original_VA!Q31-1)*100</f>
        <v>-0.78525782271562372</v>
      </c>
      <c r="W31" s="12">
        <f>(Original_VA!V31/Original_VA!R31-1)*100</f>
        <v>-41.498043584517355</v>
      </c>
      <c r="X31" s="12">
        <f>(Original_VA!W31/Original_VA!S31-1)*100</f>
        <v>-9.6645202859482531</v>
      </c>
      <c r="Y31" s="12">
        <f>(Original_VA!X31/Original_VA!T31-1)*100</f>
        <v>-21.929362234799022</v>
      </c>
      <c r="Z31" s="12">
        <f>(Original_VA!Y31/Original_VA!U31-1)*100</f>
        <v>6.4624834581814783</v>
      </c>
      <c r="AA31" s="12">
        <f>(Original_VA!Z31/Original_VA!V31-1)*100</f>
        <v>54.742342998865198</v>
      </c>
      <c r="AB31" s="12">
        <f>(Original_VA!AA31/Original_VA!W31-1)*100</f>
        <v>26.507494555332457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(Original_VA!F32/Original_VA!B32-1)*100</f>
        <v>#DIV/0!</v>
      </c>
      <c r="H32" s="12" t="e">
        <f>(Original_VA!G32/Original_VA!C32-1)*100</f>
        <v>#DIV/0!</v>
      </c>
      <c r="I32" s="12">
        <f>(Original_VA!H32/Original_VA!D32-1)*100</f>
        <v>10.651160263582504</v>
      </c>
      <c r="J32" s="12">
        <f>(Original_VA!I32/Original_VA!E32-1)*100</f>
        <v>14.78621457722995</v>
      </c>
      <c r="K32" s="12">
        <f>(Original_VA!J32/Original_VA!F32-1)*100</f>
        <v>10.424757013585474</v>
      </c>
      <c r="L32" s="12">
        <f>(Original_VA!K32/Original_VA!G32-1)*100</f>
        <v>4.0708420600562345</v>
      </c>
      <c r="M32" s="12">
        <f>(Original_VA!L32/Original_VA!H32-1)*100</f>
        <v>1.2725300093095804</v>
      </c>
      <c r="N32" s="12">
        <f>(Original_VA!M32/Original_VA!I32-1)*100</f>
        <v>9.7751485518938317</v>
      </c>
      <c r="O32" s="12">
        <f>(Original_VA!N32/Original_VA!J32-1)*100</f>
        <v>6.2108474754560161</v>
      </c>
      <c r="P32" s="12">
        <f>(Original_VA!O32/Original_VA!K32-1)*100</f>
        <v>6.3280153138336903</v>
      </c>
      <c r="Q32" s="12">
        <f>(Original_VA!P32/Original_VA!L32-1)*100</f>
        <v>17.120751249500611</v>
      </c>
      <c r="R32" s="12">
        <f>(Original_VA!Q32/Original_VA!M32-1)*100</f>
        <v>11.768835100401498</v>
      </c>
      <c r="S32" s="12">
        <f>(Original_VA!R32/Original_VA!N32-1)*100</f>
        <v>20.813340296996643</v>
      </c>
      <c r="T32" s="12">
        <f>(Original_VA!S32/Original_VA!O32-1)*100</f>
        <v>14.024428247964549</v>
      </c>
      <c r="U32" s="12">
        <f>(Original_VA!T32/Original_VA!P32-1)*100</f>
        <v>4.3413355213887117</v>
      </c>
      <c r="V32" s="12">
        <f>(Original_VA!U32/Original_VA!Q32-1)*100</f>
        <v>10.286584036634761</v>
      </c>
      <c r="W32" s="12">
        <f>(Original_VA!V32/Original_VA!R32-1)*100</f>
        <v>7.2968133977103999</v>
      </c>
      <c r="X32" s="12">
        <f>(Original_VA!W32/Original_VA!S32-1)*100</f>
        <v>20.199727711300586</v>
      </c>
      <c r="Y32" s="12">
        <f>(Original_VA!X32/Original_VA!T32-1)*100</f>
        <v>24.297712913947912</v>
      </c>
      <c r="Z32" s="12">
        <f>(Original_VA!Y32/Original_VA!U32-1)*100</f>
        <v>20.069449759958815</v>
      </c>
      <c r="AA32" s="12">
        <f>(Original_VA!Z32/Original_VA!V32-1)*100</f>
        <v>27.233229896246591</v>
      </c>
      <c r="AB32" s="12">
        <f>(Original_VA!AA32/Original_VA!W32-1)*100</f>
        <v>18.857403061006227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(Original_VA!F33/Original_VA!B33-1)*100</f>
        <v>#DIV/0!</v>
      </c>
      <c r="H33" s="12" t="e">
        <f>(Original_VA!G33/Original_VA!C33-1)*100</f>
        <v>#DIV/0!</v>
      </c>
      <c r="I33" s="12">
        <f>(Original_VA!H33/Original_VA!D33-1)*100</f>
        <v>10.036283689751603</v>
      </c>
      <c r="J33" s="12">
        <f>(Original_VA!I33/Original_VA!E33-1)*100</f>
        <v>8.8987861181379024</v>
      </c>
      <c r="K33" s="12">
        <f>(Original_VA!J33/Original_VA!F33-1)*100</f>
        <v>8.5974810327291031</v>
      </c>
      <c r="L33" s="12">
        <f>(Original_VA!K33/Original_VA!G33-1)*100</f>
        <v>6.4807558928282605</v>
      </c>
      <c r="M33" s="12">
        <f>(Original_VA!L33/Original_VA!H33-1)*100</f>
        <v>7.7198716592643546</v>
      </c>
      <c r="N33" s="12">
        <f>(Original_VA!M33/Original_VA!I33-1)*100</f>
        <v>6.3167283317812295</v>
      </c>
      <c r="O33" s="12">
        <f>(Original_VA!N33/Original_VA!J33-1)*100</f>
        <v>3.4670890089879114</v>
      </c>
      <c r="P33" s="12">
        <f>(Original_VA!O33/Original_VA!K33-1)*100</f>
        <v>3.3654957482952996</v>
      </c>
      <c r="Q33" s="12">
        <f>(Original_VA!P33/Original_VA!L33-1)*100</f>
        <v>1.0256875738533067</v>
      </c>
      <c r="R33" s="12">
        <f>(Original_VA!Q33/Original_VA!M33-1)*100</f>
        <v>2.1485822433912061</v>
      </c>
      <c r="S33" s="12">
        <f>(Original_VA!R33/Original_VA!N33-1)*100</f>
        <v>5.0542692491796215</v>
      </c>
      <c r="T33" s="12">
        <f>(Original_VA!S33/Original_VA!O33-1)*100</f>
        <v>6.2000240327776401</v>
      </c>
      <c r="U33" s="12">
        <f>(Original_VA!T33/Original_VA!P33-1)*100</f>
        <v>7.3392564062294774</v>
      </c>
      <c r="V33" s="12">
        <f>(Original_VA!U33/Original_VA!Q33-1)*100</f>
        <v>3.8162063875383012</v>
      </c>
      <c r="W33" s="12">
        <f>(Original_VA!V33/Original_VA!R33-1)*100</f>
        <v>2.9136697978511705</v>
      </c>
      <c r="X33" s="12">
        <f>(Original_VA!W33/Original_VA!S33-1)*100</f>
        <v>2.6717323152663175</v>
      </c>
      <c r="Y33" s="12">
        <f>(Original_VA!X33/Original_VA!T33-1)*100</f>
        <v>2.8153700143678684</v>
      </c>
      <c r="Z33" s="12">
        <f>(Original_VA!Y33/Original_VA!U33-1)*100</f>
        <v>6.5576602685679442</v>
      </c>
      <c r="AA33" s="12">
        <f>(Original_VA!Z33/Original_VA!V33-1)*100</f>
        <v>7.5553429480946788</v>
      </c>
      <c r="AB33" s="12">
        <f>(Original_VA!AA33/Original_VA!W33-1)*100</f>
        <v>2.4677219474274592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(Original_VA!F36/Original_VA!B36-1)*100</f>
        <v>#DIV/0!</v>
      </c>
      <c r="H36" s="12" t="e">
        <f>(Original_VA!G36/Original_VA!C36-1)*100</f>
        <v>#DIV/0!</v>
      </c>
      <c r="I36" s="12">
        <f>(Original_VA!H36/Original_VA!D36-1)*100</f>
        <v>10.193818467487992</v>
      </c>
      <c r="J36" s="12">
        <f>(Original_VA!I36/Original_VA!E36-1)*100</f>
        <v>-4.368852262827172</v>
      </c>
      <c r="K36" s="12">
        <f>(Original_VA!J36/Original_VA!F36-1)*100</f>
        <v>-2.3757202514814502</v>
      </c>
      <c r="L36" s="12">
        <f>(Original_VA!K36/Original_VA!G36-1)*100</f>
        <v>8.0267492270295513</v>
      </c>
      <c r="M36" s="12">
        <f>(Original_VA!L36/Original_VA!H36-1)*100</f>
        <v>12.266895661072908</v>
      </c>
      <c r="N36" s="12">
        <f>(Original_VA!M36/Original_VA!I36-1)*100</f>
        <v>24.040603406812266</v>
      </c>
      <c r="O36" s="12">
        <f>(Original_VA!N36/Original_VA!J36-1)*100</f>
        <v>28.679398516417542</v>
      </c>
      <c r="P36" s="12">
        <f>(Original_VA!O36/Original_VA!K36-1)*100</f>
        <v>35.503224709955617</v>
      </c>
      <c r="Q36" s="12">
        <f>(Original_VA!P36/Original_VA!L36-1)*100</f>
        <v>40.000342434994685</v>
      </c>
      <c r="R36" s="12">
        <f>(Original_VA!Q36/Original_VA!M36-1)*100</f>
        <v>39.088696189272845</v>
      </c>
      <c r="S36" s="12">
        <f>(Original_VA!R36/Original_VA!N36-1)*100</f>
        <v>35.773445029276594</v>
      </c>
      <c r="T36" s="12">
        <f>(Original_VA!S36/Original_VA!O36-1)*100</f>
        <v>19.930089808169214</v>
      </c>
      <c r="U36" s="12">
        <f>(Original_VA!T36/Original_VA!P36-1)*100</f>
        <v>2.5265510307430183</v>
      </c>
      <c r="V36" s="12">
        <f>(Original_VA!U36/Original_VA!Q36-1)*100</f>
        <v>-2.3309374882467759</v>
      </c>
      <c r="W36" s="12">
        <f>(Original_VA!V36/Original_VA!R36-1)*100</f>
        <v>0.51770656706444651</v>
      </c>
      <c r="X36" s="12">
        <f>(Original_VA!W36/Original_VA!S36-1)*100</f>
        <v>4.5662208090494483</v>
      </c>
      <c r="Y36" s="12">
        <f>(Original_VA!X36/Original_VA!T36-1)*100</f>
        <v>15.020703447118322</v>
      </c>
      <c r="Z36" s="12">
        <f>(Original_VA!Y36/Original_VA!U36-1)*100</f>
        <v>15.774760722454895</v>
      </c>
      <c r="AA36" s="12">
        <f>(Original_VA!Z36/Original_VA!V36-1)*100</f>
        <v>14.153157018077023</v>
      </c>
      <c r="AB36" s="12">
        <f>(Original_VA!AA36/Original_VA!W36-1)*100</f>
        <v>16.912656510574344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4">
        <v>2008</v>
      </c>
      <c r="D3" s="74"/>
      <c r="E3" s="74"/>
      <c r="F3" s="74"/>
      <c r="G3" s="74">
        <v>2009</v>
      </c>
      <c r="H3" s="74"/>
      <c r="I3" s="74"/>
      <c r="J3" s="74"/>
      <c r="K3" s="74">
        <v>2010</v>
      </c>
      <c r="L3" s="74"/>
      <c r="M3" s="74"/>
      <c r="N3" s="74"/>
      <c r="O3" s="74">
        <v>2011</v>
      </c>
      <c r="P3" s="74"/>
      <c r="Q3" s="74"/>
      <c r="R3" s="74"/>
      <c r="S3" s="74">
        <v>2012</v>
      </c>
      <c r="T3" s="74"/>
      <c r="U3" s="74"/>
      <c r="V3" s="74"/>
      <c r="W3" s="74">
        <v>2013</v>
      </c>
      <c r="X3" s="74"/>
      <c r="Y3" s="74"/>
      <c r="Z3" s="74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SUMIF([3]IndData!$C:$C,$2:$2,[3]IndData!$F:$F)</f>
        <v>#VALUE!</v>
      </c>
      <c r="D9" s="6" t="e">
        <f>SUMIF([3]IndData!$C:$C,$2:$2,[3]IndData!$F:$F)</f>
        <v>#VALUE!</v>
      </c>
      <c r="E9" s="6" t="e">
        <f>SUMIF([3]IndData!$C:$C,$2:$2,[3]IndData!$F:$F)</f>
        <v>#VALUE!</v>
      </c>
      <c r="F9" s="6" t="e">
        <f>SUMIF([3]IndData!$C:$C,$2:$2,[3]IndData!$F:$F)</f>
        <v>#VALUE!</v>
      </c>
      <c r="G9" s="6" t="e">
        <f>SUMIF([3]IndData!$C:$C,$2:$2,[3]IndData!$F:$F)</f>
        <v>#VALUE!</v>
      </c>
      <c r="H9" s="6" t="e">
        <f>SUMIF([3]IndData!$C:$C,$2:$2,[3]IndData!$F:$F)</f>
        <v>#VALUE!</v>
      </c>
      <c r="I9" s="6" t="e">
        <f>SUMIF([3]IndData!$C:$C,$2:$2,[3]IndData!$F:$F)</f>
        <v>#VALUE!</v>
      </c>
      <c r="J9" s="6" t="e">
        <f>SUMIF([3]IndData!$C:$C,$2:$2,[3]IndData!$F:$F)</f>
        <v>#VALUE!</v>
      </c>
      <c r="K9" s="6" t="e">
        <f>SUMIF([3]IndData!$C:$C,$2:$2,[3]IndData!$F:$F)</f>
        <v>#VALUE!</v>
      </c>
      <c r="L9" s="6" t="e">
        <f>SUMIF([3]IndData!$C:$C,$2:$2,[3]IndData!$F:$F)</f>
        <v>#VALUE!</v>
      </c>
      <c r="M9" s="6" t="e">
        <f>SUMIF([3]IndData!$C:$C,$2:$2,[3]IndData!$F:$F)</f>
        <v>#VALUE!</v>
      </c>
      <c r="N9" s="6" t="e">
        <f>SUMIF([3]IndData!$C:$C,$2:$2,[3]IndData!$F:$F)</f>
        <v>#VALUE!</v>
      </c>
      <c r="O9" s="6" t="e">
        <f>SUMIF([3]IndData!$C:$C,$2:$2,[3]IndData!$F:$F)</f>
        <v>#VALUE!</v>
      </c>
      <c r="P9" s="6" t="e">
        <f>SUMIF([3]IndData!$C:$C,$2:$2,[3]IndData!$F:$F)</f>
        <v>#VALUE!</v>
      </c>
      <c r="Q9" s="6" t="e">
        <f>SUMIF([3]IndData!$C:$C,$2:$2,[3]IndData!$F:$F)</f>
        <v>#VALUE!</v>
      </c>
      <c r="R9" s="6" t="e">
        <f>SUMIF([3]IndData!$C:$C,$2:$2,[3]IndData!$F:$F)</f>
        <v>#VALUE!</v>
      </c>
      <c r="S9" s="6" t="e">
        <f>SUMIF([3]IndData!$C:$C,$2:$2,[3]IndData!$F:$F)</f>
        <v>#VALUE!</v>
      </c>
      <c r="T9" s="6" t="e">
        <f>SUMIF([3]IndData!$C:$C,$2:$2,[3]IndData!$F:$F)</f>
        <v>#VALUE!</v>
      </c>
      <c r="U9" s="6" t="e">
        <f>SUMIF([3]IndData!$C:$C,$2:$2,[3]IndData!$F:$F)</f>
        <v>#VALUE!</v>
      </c>
      <c r="V9" s="6" t="e">
        <f>SUMIF([3]IndData!$C:$C,$2:$2,[3]IndData!$F:$F)</f>
        <v>#VALUE!</v>
      </c>
      <c r="W9" s="6" t="e">
        <f>SUMIF([3]IndData!$C:$C,$2:$2,[3]IndData!$F:$F)</f>
        <v>#VALUE!</v>
      </c>
      <c r="X9" s="6" t="e">
        <f>SUMIF([3]IndData!$C:$C,$2:$2,[3]IndData!$F:$F)</f>
        <v>#VALUE!</v>
      </c>
      <c r="Y9" s="6" t="e">
        <f>SUMIF([3]IndData!$C:$C,$2:$2,[3]IndData!$F:$F)</f>
        <v>#VALUE!</v>
      </c>
      <c r="Z9" s="6" t="e">
        <f>SUMIF([3]IndData!$C:$C,$2:$2,[3]IndData!$F:$F)</f>
        <v>#VALUE!</v>
      </c>
      <c r="AA9" s="6" t="e">
        <f>SUMIF([3]IndData!$C:$C,$2:$2,[3]IndData!$F:$F)</f>
        <v>#VALUE!</v>
      </c>
      <c r="AB9" s="6" t="e">
        <f>SUMIF([3]IndData!$C:$C,$2:$2,[3]IndData!$F:$F)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SUMIF([3]IndData!$C:$C,$2:$2,[3]IndData!$K:$K)</f>
        <v>#VALUE!</v>
      </c>
      <c r="D15" s="6" t="e">
        <f>SUMIF([3]IndData!$C:$C,$2:$2,[3]IndData!$K:$K)</f>
        <v>#VALUE!</v>
      </c>
      <c r="E15" s="6" t="e">
        <f>SUMIF([3]IndData!$C:$C,$2:$2,[3]IndData!$K:$K)</f>
        <v>#VALUE!</v>
      </c>
      <c r="F15" s="6" t="e">
        <f>SUMIF([3]IndData!$C:$C,$2:$2,[3]IndData!$K:$K)</f>
        <v>#VALUE!</v>
      </c>
      <c r="G15" s="6" t="e">
        <f>SUMIF([3]IndData!$C:$C,$2:$2,[3]IndData!$K:$K)</f>
        <v>#VALUE!</v>
      </c>
      <c r="H15" s="6" t="e">
        <f>SUMIF([3]IndData!$C:$C,$2:$2,[3]IndData!$K:$K)</f>
        <v>#VALUE!</v>
      </c>
      <c r="I15" s="6" t="e">
        <f>SUMIF([3]IndData!$C:$C,$2:$2,[3]IndData!$K:$K)</f>
        <v>#VALUE!</v>
      </c>
      <c r="J15" s="6" t="e">
        <f>SUMIF([3]IndData!$C:$C,$2:$2,[3]IndData!$K:$K)</f>
        <v>#VALUE!</v>
      </c>
      <c r="K15" s="6" t="e">
        <f>SUMIF([3]IndData!$C:$C,$2:$2,[3]IndData!$K:$K)</f>
        <v>#VALUE!</v>
      </c>
      <c r="L15" s="6" t="e">
        <f>SUMIF([3]IndData!$C:$C,$2:$2,[3]IndData!$K:$K)</f>
        <v>#VALUE!</v>
      </c>
      <c r="M15" s="6" t="e">
        <f>SUMIF([3]IndData!$C:$C,$2:$2,[3]IndData!$K:$K)</f>
        <v>#VALUE!</v>
      </c>
      <c r="N15" s="6" t="e">
        <f>SUMIF([3]IndData!$C:$C,$2:$2,[3]IndData!$K:$K)</f>
        <v>#VALUE!</v>
      </c>
      <c r="O15" s="6" t="e">
        <f>SUMIF([3]IndData!$C:$C,$2:$2,[3]IndData!$K:$K)</f>
        <v>#VALUE!</v>
      </c>
      <c r="P15" s="6" t="e">
        <f>SUMIF([3]IndData!$C:$C,$2:$2,[3]IndData!$K:$K)</f>
        <v>#VALUE!</v>
      </c>
      <c r="Q15" s="6" t="e">
        <f>SUMIF([3]IndData!$C:$C,$2:$2,[3]IndData!$K:$K)</f>
        <v>#VALUE!</v>
      </c>
      <c r="R15" s="6" t="e">
        <f>SUMIF([3]IndData!$C:$C,$2:$2,[3]IndData!$K:$K)</f>
        <v>#VALUE!</v>
      </c>
      <c r="S15" s="6" t="e">
        <f>SUMIF([3]IndData!$C:$C,$2:$2,[3]IndData!$K:$K)</f>
        <v>#VALUE!</v>
      </c>
      <c r="T15" s="6" t="e">
        <f>SUMIF([3]IndData!$C:$C,$2:$2,[3]IndData!$K:$K)</f>
        <v>#VALUE!</v>
      </c>
      <c r="U15" s="6" t="e">
        <f>SUMIF([3]IndData!$C:$C,$2:$2,[3]IndData!$K:$K)</f>
        <v>#VALUE!</v>
      </c>
      <c r="V15" s="6" t="e">
        <f>SUMIF([3]IndData!$C:$C,$2:$2,[3]IndData!$K:$K)</f>
        <v>#VALUE!</v>
      </c>
      <c r="W15" s="6" t="e">
        <f>SUMIF([3]IndData!$C:$C,$2:$2,[3]IndData!$K:$K)</f>
        <v>#VALUE!</v>
      </c>
      <c r="X15" s="6" t="e">
        <f>SUMIF([3]IndData!$C:$C,$2:$2,[3]IndData!$K:$K)</f>
        <v>#VALUE!</v>
      </c>
      <c r="Y15" s="6" t="e">
        <f>SUMIF([3]IndData!$C:$C,$2:$2,[3]IndData!$K:$K)</f>
        <v>#VALUE!</v>
      </c>
      <c r="Z15" s="6" t="e">
        <f>SUMIF([3]IndData!$C:$C,$2:$2,[3]IndData!$K:$K)</f>
        <v>#VALUE!</v>
      </c>
      <c r="AA15" s="6" t="e">
        <f>SUMIF([3]IndData!$C:$C,$2:$2,[3]IndData!$K:$K)</f>
        <v>#VALUE!</v>
      </c>
      <c r="AB15" s="6" t="e">
        <f>SUMIF([3]IndData!$C:$C,$2:$2,[3]IndData!$K:$K)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SUMIF([3]IndData!$C:$C,$2:$2,[3]IndData!$L:$L)</f>
        <v>#VALUE!</v>
      </c>
      <c r="D16" s="6" t="e">
        <f>SUMIF([3]IndData!$C:$C,$2:$2,[3]IndData!$L:$L)</f>
        <v>#VALUE!</v>
      </c>
      <c r="E16" s="6" t="e">
        <f>SUMIF([3]IndData!$C:$C,$2:$2,[3]IndData!$L:$L)</f>
        <v>#VALUE!</v>
      </c>
      <c r="F16" s="6" t="e">
        <f>SUMIF([3]IndData!$C:$C,$2:$2,[3]IndData!$L:$L)</f>
        <v>#VALUE!</v>
      </c>
      <c r="G16" s="6" t="e">
        <f>SUMIF([3]IndData!$C:$C,$2:$2,[3]IndData!$L:$L)</f>
        <v>#VALUE!</v>
      </c>
      <c r="H16" s="6" t="e">
        <f>SUMIF([3]IndData!$C:$C,$2:$2,[3]IndData!$L:$L)</f>
        <v>#VALUE!</v>
      </c>
      <c r="I16" s="6" t="e">
        <f>SUMIF([3]IndData!$C:$C,$2:$2,[3]IndData!$L:$L)</f>
        <v>#VALUE!</v>
      </c>
      <c r="J16" s="6" t="e">
        <f>SUMIF([3]IndData!$C:$C,$2:$2,[3]IndData!$L:$L)</f>
        <v>#VALUE!</v>
      </c>
      <c r="K16" s="6" t="e">
        <f>SUMIF([3]IndData!$C:$C,$2:$2,[3]IndData!$L:$L)</f>
        <v>#VALUE!</v>
      </c>
      <c r="L16" s="6" t="e">
        <f>SUMIF([3]IndData!$C:$C,$2:$2,[3]IndData!$L:$L)</f>
        <v>#VALUE!</v>
      </c>
      <c r="M16" s="6" t="e">
        <f>SUMIF([3]IndData!$C:$C,$2:$2,[3]IndData!$L:$L)</f>
        <v>#VALUE!</v>
      </c>
      <c r="N16" s="6" t="e">
        <f>SUMIF([3]IndData!$C:$C,$2:$2,[3]IndData!$L:$L)</f>
        <v>#VALUE!</v>
      </c>
      <c r="O16" s="6" t="e">
        <f>SUMIF([3]IndData!$C:$C,$2:$2,[3]IndData!$L:$L)</f>
        <v>#VALUE!</v>
      </c>
      <c r="P16" s="6" t="e">
        <f>SUMIF([3]IndData!$C:$C,$2:$2,[3]IndData!$L:$L)</f>
        <v>#VALUE!</v>
      </c>
      <c r="Q16" s="6" t="e">
        <f>SUMIF([3]IndData!$C:$C,$2:$2,[3]IndData!$L:$L)</f>
        <v>#VALUE!</v>
      </c>
      <c r="R16" s="6" t="e">
        <f>SUMIF([3]IndData!$C:$C,$2:$2,[3]IndData!$L:$L)</f>
        <v>#VALUE!</v>
      </c>
      <c r="S16" s="6" t="e">
        <f>SUMIF([3]IndData!$C:$C,$2:$2,[3]IndData!$L:$L)</f>
        <v>#VALUE!</v>
      </c>
      <c r="T16" s="6" t="e">
        <f>SUMIF([3]IndData!$C:$C,$2:$2,[3]IndData!$L:$L)</f>
        <v>#VALUE!</v>
      </c>
      <c r="U16" s="6" t="e">
        <f>SUMIF([3]IndData!$C:$C,$2:$2,[3]IndData!$L:$L)</f>
        <v>#VALUE!</v>
      </c>
      <c r="V16" s="6" t="e">
        <f>SUMIF([3]IndData!$C:$C,$2:$2,[3]IndData!$L:$L)</f>
        <v>#VALUE!</v>
      </c>
      <c r="W16" s="6" t="e">
        <f>SUMIF([3]IndData!$C:$C,$2:$2,[3]IndData!$L:$L)</f>
        <v>#VALUE!</v>
      </c>
      <c r="X16" s="6" t="e">
        <f>SUMIF([3]IndData!$C:$C,$2:$2,[3]IndData!$L:$L)</f>
        <v>#VALUE!</v>
      </c>
      <c r="Y16" s="6" t="e">
        <f>SUMIF([3]IndData!$C:$C,$2:$2,[3]IndData!$L:$L)</f>
        <v>#VALUE!</v>
      </c>
      <c r="Z16" s="6" t="e">
        <f>SUMIF([3]IndData!$C:$C,$2:$2,[3]IndData!$L:$L)</f>
        <v>#VALUE!</v>
      </c>
      <c r="AA16" s="6" t="e">
        <f>SUMIF([3]IndData!$C:$C,$2:$2,[3]IndData!$L:$L)</f>
        <v>#VALUE!</v>
      </c>
      <c r="AB16" s="6" t="e">
        <f>SUMIF([3]IndData!$C:$C,$2:$2,[3]IndData!$L:$L)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SUMIF([3]IndData!$C:$C,$2:$2,[3]IndData!$M:$M)</f>
        <v>#VALUE!</v>
      </c>
      <c r="D17" s="6" t="e">
        <f>SUMIF([3]IndData!$C:$C,$2:$2,[3]IndData!$M:$M)</f>
        <v>#VALUE!</v>
      </c>
      <c r="E17" s="6" t="e">
        <f>SUMIF([3]IndData!$C:$C,$2:$2,[3]IndData!$M:$M)</f>
        <v>#VALUE!</v>
      </c>
      <c r="F17" s="6" t="e">
        <f>SUMIF([3]IndData!$C:$C,$2:$2,[3]IndData!$M:$M)</f>
        <v>#VALUE!</v>
      </c>
      <c r="G17" s="6" t="e">
        <f>SUMIF([3]IndData!$C:$C,$2:$2,[3]IndData!$M:$M)</f>
        <v>#VALUE!</v>
      </c>
      <c r="H17" s="6" t="e">
        <f>SUMIF([3]IndData!$C:$C,$2:$2,[3]IndData!$M:$M)</f>
        <v>#VALUE!</v>
      </c>
      <c r="I17" s="6" t="e">
        <f>SUMIF([3]IndData!$C:$C,$2:$2,[3]IndData!$M:$M)</f>
        <v>#VALUE!</v>
      </c>
      <c r="J17" s="6" t="e">
        <f>SUMIF([3]IndData!$C:$C,$2:$2,[3]IndData!$M:$M)</f>
        <v>#VALUE!</v>
      </c>
      <c r="K17" s="6" t="e">
        <f>SUMIF([3]IndData!$C:$C,$2:$2,[3]IndData!$M:$M)</f>
        <v>#VALUE!</v>
      </c>
      <c r="L17" s="6" t="e">
        <f>SUMIF([3]IndData!$C:$C,$2:$2,[3]IndData!$M:$M)</f>
        <v>#VALUE!</v>
      </c>
      <c r="M17" s="6" t="e">
        <f>SUMIF([3]IndData!$C:$C,$2:$2,[3]IndData!$M:$M)</f>
        <v>#VALUE!</v>
      </c>
      <c r="N17" s="6" t="e">
        <f>SUMIF([3]IndData!$C:$C,$2:$2,[3]IndData!$M:$M)</f>
        <v>#VALUE!</v>
      </c>
      <c r="O17" s="6" t="e">
        <f>SUMIF([3]IndData!$C:$C,$2:$2,[3]IndData!$M:$M)</f>
        <v>#VALUE!</v>
      </c>
      <c r="P17" s="6" t="e">
        <f>SUMIF([3]IndData!$C:$C,$2:$2,[3]IndData!$M:$M)</f>
        <v>#VALUE!</v>
      </c>
      <c r="Q17" s="6" t="e">
        <f>SUMIF([3]IndData!$C:$C,$2:$2,[3]IndData!$M:$M)</f>
        <v>#VALUE!</v>
      </c>
      <c r="R17" s="6" t="e">
        <f>SUMIF([3]IndData!$C:$C,$2:$2,[3]IndData!$M:$M)</f>
        <v>#VALUE!</v>
      </c>
      <c r="S17" s="6" t="e">
        <f>SUMIF([3]IndData!$C:$C,$2:$2,[3]IndData!$M:$M)</f>
        <v>#VALUE!</v>
      </c>
      <c r="T17" s="6" t="e">
        <f>SUMIF([3]IndData!$C:$C,$2:$2,[3]IndData!$M:$M)</f>
        <v>#VALUE!</v>
      </c>
      <c r="U17" s="6" t="e">
        <f>SUMIF([3]IndData!$C:$C,$2:$2,[3]IndData!$M:$M)</f>
        <v>#VALUE!</v>
      </c>
      <c r="V17" s="6" t="e">
        <f>SUMIF([3]IndData!$C:$C,$2:$2,[3]IndData!$M:$M)</f>
        <v>#VALUE!</v>
      </c>
      <c r="W17" s="6" t="e">
        <f>SUMIF([3]IndData!$C:$C,$2:$2,[3]IndData!$M:$M)</f>
        <v>#VALUE!</v>
      </c>
      <c r="X17" s="6" t="e">
        <f>SUMIF([3]IndData!$C:$C,$2:$2,[3]IndData!$M:$M)</f>
        <v>#VALUE!</v>
      </c>
      <c r="Y17" s="6" t="e">
        <f>SUMIF([3]IndData!$C:$C,$2:$2,[3]IndData!$M:$M)</f>
        <v>#VALUE!</v>
      </c>
      <c r="Z17" s="6" t="e">
        <f>SUMIF([3]IndData!$C:$C,$2:$2,[3]IndData!$M:$M)</f>
        <v>#VALUE!</v>
      </c>
      <c r="AA17" s="6" t="e">
        <f>SUMIF([3]IndData!$C:$C,$2:$2,[3]IndData!$M:$M)</f>
        <v>#VALUE!</v>
      </c>
      <c r="AB17" s="6" t="e">
        <f>SUMIF([3]IndData!$C:$C,$2:$2,[3]IndData!$M:$M)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SUMIF([3]IndData!$C:$C,$2:$2,[3]IndData!$Q:$Q)</f>
        <v>#VALUE!</v>
      </c>
      <c r="D22" s="6" t="e">
        <f>SUMIF([3]IndData!$C:$C,$2:$2,[3]IndData!$Q:$Q)</f>
        <v>#VALUE!</v>
      </c>
      <c r="E22" s="6" t="e">
        <f>SUMIF([3]IndData!$C:$C,$2:$2,[3]IndData!$Q:$Q)</f>
        <v>#VALUE!</v>
      </c>
      <c r="F22" s="6" t="e">
        <f>SUMIF([3]IndData!$C:$C,$2:$2,[3]IndData!$Q:$Q)</f>
        <v>#VALUE!</v>
      </c>
      <c r="G22" s="6" t="e">
        <f>SUMIF([3]IndData!$C:$C,$2:$2,[3]IndData!$Q:$Q)</f>
        <v>#VALUE!</v>
      </c>
      <c r="H22" s="6" t="e">
        <f>SUMIF([3]IndData!$C:$C,$2:$2,[3]IndData!$Q:$Q)</f>
        <v>#VALUE!</v>
      </c>
      <c r="I22" s="6" t="e">
        <f>SUMIF([3]IndData!$C:$C,$2:$2,[3]IndData!$Q:$Q)</f>
        <v>#VALUE!</v>
      </c>
      <c r="J22" s="6" t="e">
        <f>SUMIF([3]IndData!$C:$C,$2:$2,[3]IndData!$Q:$Q)</f>
        <v>#VALUE!</v>
      </c>
      <c r="K22" s="6" t="e">
        <f>SUMIF([3]IndData!$C:$C,$2:$2,[3]IndData!$Q:$Q)</f>
        <v>#VALUE!</v>
      </c>
      <c r="L22" s="6" t="e">
        <f>SUMIF([3]IndData!$C:$C,$2:$2,[3]IndData!$Q:$Q)</f>
        <v>#VALUE!</v>
      </c>
      <c r="M22" s="6" t="e">
        <f>SUMIF([3]IndData!$C:$C,$2:$2,[3]IndData!$Q:$Q)</f>
        <v>#VALUE!</v>
      </c>
      <c r="N22" s="6" t="e">
        <f>SUMIF([3]IndData!$C:$C,$2:$2,[3]IndData!$Q:$Q)</f>
        <v>#VALUE!</v>
      </c>
      <c r="O22" s="6" t="e">
        <f>SUMIF([3]IndData!$C:$C,$2:$2,[3]IndData!$Q:$Q)</f>
        <v>#VALUE!</v>
      </c>
      <c r="P22" s="6" t="e">
        <f>SUMIF([3]IndData!$C:$C,$2:$2,[3]IndData!$Q:$Q)</f>
        <v>#VALUE!</v>
      </c>
      <c r="Q22" s="6" t="e">
        <f>SUMIF([3]IndData!$C:$C,$2:$2,[3]IndData!$Q:$Q)</f>
        <v>#VALUE!</v>
      </c>
      <c r="R22" s="6" t="e">
        <f>SUMIF([3]IndData!$C:$C,$2:$2,[3]IndData!$Q:$Q)</f>
        <v>#VALUE!</v>
      </c>
      <c r="S22" s="6" t="e">
        <f>SUMIF([3]IndData!$C:$C,$2:$2,[3]IndData!$Q:$Q)</f>
        <v>#VALUE!</v>
      </c>
      <c r="T22" s="6" t="e">
        <f>SUMIF([3]IndData!$C:$C,$2:$2,[3]IndData!$Q:$Q)</f>
        <v>#VALUE!</v>
      </c>
      <c r="U22" s="6" t="e">
        <f>SUMIF([3]IndData!$C:$C,$2:$2,[3]IndData!$Q:$Q)</f>
        <v>#VALUE!</v>
      </c>
      <c r="V22" s="6" t="e">
        <f>SUMIF([3]IndData!$C:$C,$2:$2,[3]IndData!$Q:$Q)</f>
        <v>#VALUE!</v>
      </c>
      <c r="W22" s="6" t="e">
        <f>SUMIF([3]IndData!$C:$C,$2:$2,[3]IndData!$Q:$Q)</f>
        <v>#VALUE!</v>
      </c>
      <c r="X22" s="6" t="e">
        <f>SUMIF([3]IndData!$C:$C,$2:$2,[3]IndData!$Q:$Q)</f>
        <v>#VALUE!</v>
      </c>
      <c r="Y22" s="6" t="e">
        <f>SUMIF([3]IndData!$C:$C,$2:$2,[3]IndData!$Q:$Q)</f>
        <v>#VALUE!</v>
      </c>
      <c r="Z22" s="6" t="e">
        <f>SUMIF([3]IndData!$C:$C,$2:$2,[3]IndData!$Q:$Q)</f>
        <v>#VALUE!</v>
      </c>
      <c r="AA22" s="6" t="e">
        <f>SUMIF([3]IndData!$C:$C,$2:$2,[3]IndData!$Q:$Q)</f>
        <v>#VALUE!</v>
      </c>
      <c r="AB22" s="6" t="e">
        <f>SUMIF([3]IndData!$C:$C,$2:$2,[3]IndData!$Q:$Q)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SUMIF([3]IndData!$C:$C,$2:$2,[3]IndData!$R:$R)</f>
        <v>#VALUE!</v>
      </c>
      <c r="D23" s="6" t="e">
        <f>SUMIF([3]IndData!$C:$C,$2:$2,[3]IndData!$R:$R)</f>
        <v>#VALUE!</v>
      </c>
      <c r="E23" s="6" t="e">
        <f>SUMIF([3]IndData!$C:$C,$2:$2,[3]IndData!$R:$R)</f>
        <v>#VALUE!</v>
      </c>
      <c r="F23" s="6" t="e">
        <f>SUMIF([3]IndData!$C:$C,$2:$2,[3]IndData!$R:$R)</f>
        <v>#VALUE!</v>
      </c>
      <c r="G23" s="6" t="e">
        <f>SUMIF([3]IndData!$C:$C,$2:$2,[3]IndData!$R:$R)</f>
        <v>#VALUE!</v>
      </c>
      <c r="H23" s="6" t="e">
        <f>SUMIF([3]IndData!$C:$C,$2:$2,[3]IndData!$R:$R)</f>
        <v>#VALUE!</v>
      </c>
      <c r="I23" s="6" t="e">
        <f>SUMIF([3]IndData!$C:$C,$2:$2,[3]IndData!$R:$R)</f>
        <v>#VALUE!</v>
      </c>
      <c r="J23" s="6" t="e">
        <f>SUMIF([3]IndData!$C:$C,$2:$2,[3]IndData!$R:$R)</f>
        <v>#VALUE!</v>
      </c>
      <c r="K23" s="6" t="e">
        <f>SUMIF([3]IndData!$C:$C,$2:$2,[3]IndData!$R:$R)</f>
        <v>#VALUE!</v>
      </c>
      <c r="L23" s="6" t="e">
        <f>SUMIF([3]IndData!$C:$C,$2:$2,[3]IndData!$R:$R)</f>
        <v>#VALUE!</v>
      </c>
      <c r="M23" s="6" t="e">
        <f>SUMIF([3]IndData!$C:$C,$2:$2,[3]IndData!$R:$R)</f>
        <v>#VALUE!</v>
      </c>
      <c r="N23" s="6" t="e">
        <f>SUMIF([3]IndData!$C:$C,$2:$2,[3]IndData!$R:$R)</f>
        <v>#VALUE!</v>
      </c>
      <c r="O23" s="6" t="e">
        <f>SUMIF([3]IndData!$C:$C,$2:$2,[3]IndData!$R:$R)</f>
        <v>#VALUE!</v>
      </c>
      <c r="P23" s="6" t="e">
        <f>SUMIF([3]IndData!$C:$C,$2:$2,[3]IndData!$R:$R)</f>
        <v>#VALUE!</v>
      </c>
      <c r="Q23" s="6" t="e">
        <f>SUMIF([3]IndData!$C:$C,$2:$2,[3]IndData!$R:$R)</f>
        <v>#VALUE!</v>
      </c>
      <c r="R23" s="6" t="e">
        <f>SUMIF([3]IndData!$C:$C,$2:$2,[3]IndData!$R:$R)</f>
        <v>#VALUE!</v>
      </c>
      <c r="S23" s="6" t="e">
        <f>SUMIF([3]IndData!$C:$C,$2:$2,[3]IndData!$R:$R)</f>
        <v>#VALUE!</v>
      </c>
      <c r="T23" s="6" t="e">
        <f>SUMIF([3]IndData!$C:$C,$2:$2,[3]IndData!$R:$R)</f>
        <v>#VALUE!</v>
      </c>
      <c r="U23" s="6" t="e">
        <f>SUMIF([3]IndData!$C:$C,$2:$2,[3]IndData!$R:$R)</f>
        <v>#VALUE!</v>
      </c>
      <c r="V23" s="6" t="e">
        <f>SUMIF([3]IndData!$C:$C,$2:$2,[3]IndData!$R:$R)</f>
        <v>#VALUE!</v>
      </c>
      <c r="W23" s="6" t="e">
        <f>SUMIF([3]IndData!$C:$C,$2:$2,[3]IndData!$R:$R)</f>
        <v>#VALUE!</v>
      </c>
      <c r="X23" s="6" t="e">
        <f>SUMIF([3]IndData!$C:$C,$2:$2,[3]IndData!$R:$R)</f>
        <v>#VALUE!</v>
      </c>
      <c r="Y23" s="6" t="e">
        <f>SUMIF([3]IndData!$C:$C,$2:$2,[3]IndData!$R:$R)</f>
        <v>#VALUE!</v>
      </c>
      <c r="Z23" s="6" t="e">
        <f>SUMIF([3]IndData!$C:$C,$2:$2,[3]IndData!$R:$R)</f>
        <v>#VALUE!</v>
      </c>
      <c r="AA23" s="6" t="e">
        <f>SUMIF([3]IndData!$C:$C,$2:$2,[3]IndData!$R:$R)</f>
        <v>#VALUE!</v>
      </c>
      <c r="AB23" s="6" t="e">
        <f>SUMIF([3]IndData!$C:$C,$2:$2,[3]IndData!$R:$R)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SUMIF([3]IndData!$C:$C,$2:$2,[3]IndData!$S:$S)</f>
        <v>#VALUE!</v>
      </c>
      <c r="D24" s="6" t="e">
        <f>SUMIF([3]IndData!$C:$C,$2:$2,[3]IndData!$S:$S)</f>
        <v>#VALUE!</v>
      </c>
      <c r="E24" s="6" t="e">
        <f>SUMIF([3]IndData!$C:$C,$2:$2,[3]IndData!$S:$S)</f>
        <v>#VALUE!</v>
      </c>
      <c r="F24" s="6" t="e">
        <f>SUMIF([3]IndData!$C:$C,$2:$2,[3]IndData!$S:$S)</f>
        <v>#VALUE!</v>
      </c>
      <c r="G24" s="6" t="e">
        <f>SUMIF([3]IndData!$C:$C,$2:$2,[3]IndData!$S:$S)</f>
        <v>#VALUE!</v>
      </c>
      <c r="H24" s="6" t="e">
        <f>SUMIF([3]IndData!$C:$C,$2:$2,[3]IndData!$S:$S)</f>
        <v>#VALUE!</v>
      </c>
      <c r="I24" s="6" t="e">
        <f>SUMIF([3]IndData!$C:$C,$2:$2,[3]IndData!$S:$S)</f>
        <v>#VALUE!</v>
      </c>
      <c r="J24" s="6" t="e">
        <f>SUMIF([3]IndData!$C:$C,$2:$2,[3]IndData!$S:$S)</f>
        <v>#VALUE!</v>
      </c>
      <c r="K24" s="6" t="e">
        <f>SUMIF([3]IndData!$C:$C,$2:$2,[3]IndData!$S:$S)</f>
        <v>#VALUE!</v>
      </c>
      <c r="L24" s="6" t="e">
        <f>SUMIF([3]IndData!$C:$C,$2:$2,[3]IndData!$S:$S)</f>
        <v>#VALUE!</v>
      </c>
      <c r="M24" s="6" t="e">
        <f>SUMIF([3]IndData!$C:$C,$2:$2,[3]IndData!$S:$S)</f>
        <v>#VALUE!</v>
      </c>
      <c r="N24" s="6" t="e">
        <f>SUMIF([3]IndData!$C:$C,$2:$2,[3]IndData!$S:$S)</f>
        <v>#VALUE!</v>
      </c>
      <c r="O24" s="6" t="e">
        <f>SUMIF([3]IndData!$C:$C,$2:$2,[3]IndData!$S:$S)</f>
        <v>#VALUE!</v>
      </c>
      <c r="P24" s="6" t="e">
        <f>SUMIF([3]IndData!$C:$C,$2:$2,[3]IndData!$S:$S)</f>
        <v>#VALUE!</v>
      </c>
      <c r="Q24" s="6" t="e">
        <f>SUMIF([3]IndData!$C:$C,$2:$2,[3]IndData!$S:$S)</f>
        <v>#VALUE!</v>
      </c>
      <c r="R24" s="6" t="e">
        <f>SUMIF([3]IndData!$C:$C,$2:$2,[3]IndData!$S:$S)</f>
        <v>#VALUE!</v>
      </c>
      <c r="S24" s="6" t="e">
        <f>SUMIF([3]IndData!$C:$C,$2:$2,[3]IndData!$S:$S)</f>
        <v>#VALUE!</v>
      </c>
      <c r="T24" s="6" t="e">
        <f>SUMIF([3]IndData!$C:$C,$2:$2,[3]IndData!$S:$S)</f>
        <v>#VALUE!</v>
      </c>
      <c r="U24" s="6" t="e">
        <f>SUMIF([3]IndData!$C:$C,$2:$2,[3]IndData!$S:$S)</f>
        <v>#VALUE!</v>
      </c>
      <c r="V24" s="6" t="e">
        <f>SUMIF([3]IndData!$C:$C,$2:$2,[3]IndData!$S:$S)</f>
        <v>#VALUE!</v>
      </c>
      <c r="W24" s="6" t="e">
        <f>SUMIF([3]IndData!$C:$C,$2:$2,[3]IndData!$S:$S)</f>
        <v>#VALUE!</v>
      </c>
      <c r="X24" s="6" t="e">
        <f>SUMIF([3]IndData!$C:$C,$2:$2,[3]IndData!$S:$S)</f>
        <v>#VALUE!</v>
      </c>
      <c r="Y24" s="6" t="e">
        <f>SUMIF([3]IndData!$C:$C,$2:$2,[3]IndData!$S:$S)</f>
        <v>#VALUE!</v>
      </c>
      <c r="Z24" s="6" t="e">
        <f>SUMIF([3]IndData!$C:$C,$2:$2,[3]IndData!$S:$S)</f>
        <v>#VALUE!</v>
      </c>
      <c r="AA24" s="6" t="e">
        <f>SUMIF([3]IndData!$C:$C,$2:$2,[3]IndData!$S:$S)</f>
        <v>#VALUE!</v>
      </c>
      <c r="AB24" s="6" t="e">
        <f>SUMIF([3]IndData!$C:$C,$2:$2,[3]IndData!$S:$S)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SUMIF([3]IndData!$C:$C,$2:$2,[3]IndData!$T:$T)</f>
        <v>#VALUE!</v>
      </c>
      <c r="D25" s="6" t="e">
        <f>SUMIF([3]IndData!$C:$C,$2:$2,[3]IndData!$T:$T)</f>
        <v>#VALUE!</v>
      </c>
      <c r="E25" s="6" t="e">
        <f>SUMIF([3]IndData!$C:$C,$2:$2,[3]IndData!$T:$T)</f>
        <v>#VALUE!</v>
      </c>
      <c r="F25" s="6" t="e">
        <f>SUMIF([3]IndData!$C:$C,$2:$2,[3]IndData!$T:$T)</f>
        <v>#VALUE!</v>
      </c>
      <c r="G25" s="6" t="e">
        <f>SUMIF([3]IndData!$C:$C,$2:$2,[3]IndData!$T:$T)</f>
        <v>#VALUE!</v>
      </c>
      <c r="H25" s="6" t="e">
        <f>SUMIF([3]IndData!$C:$C,$2:$2,[3]IndData!$T:$T)</f>
        <v>#VALUE!</v>
      </c>
      <c r="I25" s="6" t="e">
        <f>SUMIF([3]IndData!$C:$C,$2:$2,[3]IndData!$T:$T)</f>
        <v>#VALUE!</v>
      </c>
      <c r="J25" s="6" t="e">
        <f>SUMIF([3]IndData!$C:$C,$2:$2,[3]IndData!$T:$T)</f>
        <v>#VALUE!</v>
      </c>
      <c r="K25" s="6" t="e">
        <f>SUMIF([3]IndData!$C:$C,$2:$2,[3]IndData!$T:$T)</f>
        <v>#VALUE!</v>
      </c>
      <c r="L25" s="6" t="e">
        <f>SUMIF([3]IndData!$C:$C,$2:$2,[3]IndData!$T:$T)</f>
        <v>#VALUE!</v>
      </c>
      <c r="M25" s="6" t="e">
        <f>SUMIF([3]IndData!$C:$C,$2:$2,[3]IndData!$T:$T)</f>
        <v>#VALUE!</v>
      </c>
      <c r="N25" s="6" t="e">
        <f>SUMIF([3]IndData!$C:$C,$2:$2,[3]IndData!$T:$T)</f>
        <v>#VALUE!</v>
      </c>
      <c r="O25" s="6" t="e">
        <f>SUMIF([3]IndData!$C:$C,$2:$2,[3]IndData!$T:$T)</f>
        <v>#VALUE!</v>
      </c>
      <c r="P25" s="6" t="e">
        <f>SUMIF([3]IndData!$C:$C,$2:$2,[3]IndData!$T:$T)</f>
        <v>#VALUE!</v>
      </c>
      <c r="Q25" s="6" t="e">
        <f>SUMIF([3]IndData!$C:$C,$2:$2,[3]IndData!$T:$T)</f>
        <v>#VALUE!</v>
      </c>
      <c r="R25" s="6" t="e">
        <f>SUMIF([3]IndData!$C:$C,$2:$2,[3]IndData!$T:$T)</f>
        <v>#VALUE!</v>
      </c>
      <c r="S25" s="6" t="e">
        <f>SUMIF([3]IndData!$C:$C,$2:$2,[3]IndData!$T:$T)</f>
        <v>#VALUE!</v>
      </c>
      <c r="T25" s="6" t="e">
        <f>SUMIF([3]IndData!$C:$C,$2:$2,[3]IndData!$T:$T)</f>
        <v>#VALUE!</v>
      </c>
      <c r="U25" s="6" t="e">
        <f>SUMIF([3]IndData!$C:$C,$2:$2,[3]IndData!$T:$T)</f>
        <v>#VALUE!</v>
      </c>
      <c r="V25" s="6" t="e">
        <f>SUMIF([3]IndData!$C:$C,$2:$2,[3]IndData!$T:$T)</f>
        <v>#VALUE!</v>
      </c>
      <c r="W25" s="6" t="e">
        <f>SUMIF([3]IndData!$C:$C,$2:$2,[3]IndData!$T:$T)</f>
        <v>#VALUE!</v>
      </c>
      <c r="X25" s="6" t="e">
        <f>SUMIF([3]IndData!$C:$C,$2:$2,[3]IndData!$T:$T)</f>
        <v>#VALUE!</v>
      </c>
      <c r="Y25" s="6" t="e">
        <f>SUMIF([3]IndData!$C:$C,$2:$2,[3]IndData!$T:$T)</f>
        <v>#VALUE!</v>
      </c>
      <c r="Z25" s="6" t="e">
        <f>SUMIF([3]IndData!$C:$C,$2:$2,[3]IndData!$T:$T)</f>
        <v>#VALUE!</v>
      </c>
      <c r="AA25" s="6" t="e">
        <f>SUMIF([3]IndData!$C:$C,$2:$2,[3]IndData!$T:$T)</f>
        <v>#VALUE!</v>
      </c>
      <c r="AB25" s="6" t="e">
        <f>SUMIF([3]IndData!$C:$C,$2:$2,[3]IndData!$T:$T)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SUMIF([3]IndData!$C:$C,$2:$2,[3]IndData!$V:$V)</f>
        <v>#VALUE!</v>
      </c>
      <c r="D27" s="6" t="e">
        <f>SUMIF([3]IndData!$C:$C,$2:$2,[3]IndData!$V:$V)</f>
        <v>#VALUE!</v>
      </c>
      <c r="E27" s="6" t="e">
        <f>SUMIF([3]IndData!$C:$C,$2:$2,[3]IndData!$V:$V)</f>
        <v>#VALUE!</v>
      </c>
      <c r="F27" s="6" t="e">
        <f>SUMIF([3]IndData!$C:$C,$2:$2,[3]IndData!$V:$V)</f>
        <v>#VALUE!</v>
      </c>
      <c r="G27" s="6" t="e">
        <f>SUMIF([3]IndData!$C:$C,$2:$2,[3]IndData!$V:$V)</f>
        <v>#VALUE!</v>
      </c>
      <c r="H27" s="6" t="e">
        <f>SUMIF([3]IndData!$C:$C,$2:$2,[3]IndData!$V:$V)</f>
        <v>#VALUE!</v>
      </c>
      <c r="I27" s="6" t="e">
        <f>SUMIF([3]IndData!$C:$C,$2:$2,[3]IndData!$V:$V)</f>
        <v>#VALUE!</v>
      </c>
      <c r="J27" s="6" t="e">
        <f>SUMIF([3]IndData!$C:$C,$2:$2,[3]IndData!$V:$V)</f>
        <v>#VALUE!</v>
      </c>
      <c r="K27" s="6" t="e">
        <f>SUMIF([3]IndData!$C:$C,$2:$2,[3]IndData!$V:$V)</f>
        <v>#VALUE!</v>
      </c>
      <c r="L27" s="6" t="e">
        <f>SUMIF([3]IndData!$C:$C,$2:$2,[3]IndData!$V:$V)</f>
        <v>#VALUE!</v>
      </c>
      <c r="M27" s="6" t="e">
        <f>SUMIF([3]IndData!$C:$C,$2:$2,[3]IndData!$V:$V)</f>
        <v>#VALUE!</v>
      </c>
      <c r="N27" s="6" t="e">
        <f>SUMIF([3]IndData!$C:$C,$2:$2,[3]IndData!$V:$V)</f>
        <v>#VALUE!</v>
      </c>
      <c r="O27" s="6" t="e">
        <f>SUMIF([3]IndData!$C:$C,$2:$2,[3]IndData!$V:$V)</f>
        <v>#VALUE!</v>
      </c>
      <c r="P27" s="6" t="e">
        <f>SUMIF([3]IndData!$C:$C,$2:$2,[3]IndData!$V:$V)</f>
        <v>#VALUE!</v>
      </c>
      <c r="Q27" s="6" t="e">
        <f>SUMIF([3]IndData!$C:$C,$2:$2,[3]IndData!$V:$V)</f>
        <v>#VALUE!</v>
      </c>
      <c r="R27" s="6" t="e">
        <f>SUMIF([3]IndData!$C:$C,$2:$2,[3]IndData!$V:$V)</f>
        <v>#VALUE!</v>
      </c>
      <c r="S27" s="6" t="e">
        <f>SUMIF([3]IndData!$C:$C,$2:$2,[3]IndData!$V:$V)</f>
        <v>#VALUE!</v>
      </c>
      <c r="T27" s="6" t="e">
        <f>SUMIF([3]IndData!$C:$C,$2:$2,[3]IndData!$V:$V)</f>
        <v>#VALUE!</v>
      </c>
      <c r="U27" s="6" t="e">
        <f>SUMIF([3]IndData!$C:$C,$2:$2,[3]IndData!$V:$V)</f>
        <v>#VALUE!</v>
      </c>
      <c r="V27" s="6" t="e">
        <f>SUMIF([3]IndData!$C:$C,$2:$2,[3]IndData!$V:$V)</f>
        <v>#VALUE!</v>
      </c>
      <c r="W27" s="6" t="e">
        <f>SUMIF([3]IndData!$C:$C,$2:$2,[3]IndData!$V:$V)</f>
        <v>#VALUE!</v>
      </c>
      <c r="X27" s="6" t="e">
        <f>SUMIF([3]IndData!$C:$C,$2:$2,[3]IndData!$V:$V)</f>
        <v>#VALUE!</v>
      </c>
      <c r="Y27" s="6" t="e">
        <f>SUMIF([3]IndData!$C:$C,$2:$2,[3]IndData!$V:$V)</f>
        <v>#VALUE!</v>
      </c>
      <c r="Z27" s="6" t="e">
        <f>SUMIF([3]IndData!$C:$C,$2:$2,[3]IndData!$V:$V)</f>
        <v>#VALUE!</v>
      </c>
      <c r="AA27" s="6" t="e">
        <f>SUMIF([3]IndData!$C:$C,$2:$2,[3]IndData!$V:$V)</f>
        <v>#VALUE!</v>
      </c>
      <c r="AB27" s="6" t="e">
        <f>SUMIF([3]IndData!$C:$C,$2:$2,[3]IndData!$V:$V)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SUMIF([3]IndData!$C:$C,$2:$2,[3]IndData!$W:$W)</f>
        <v>#VALUE!</v>
      </c>
      <c r="D28" s="6" t="e">
        <f>SUMIF([3]IndData!$C:$C,$2:$2,[3]IndData!$W:$W)</f>
        <v>#VALUE!</v>
      </c>
      <c r="E28" s="6" t="e">
        <f>SUMIF([3]IndData!$C:$C,$2:$2,[3]IndData!$W:$W)</f>
        <v>#VALUE!</v>
      </c>
      <c r="F28" s="6" t="e">
        <f>SUMIF([3]IndData!$C:$C,$2:$2,[3]IndData!$W:$W)</f>
        <v>#VALUE!</v>
      </c>
      <c r="G28" s="6" t="e">
        <f>SUMIF([3]IndData!$C:$C,$2:$2,[3]IndData!$W:$W)</f>
        <v>#VALUE!</v>
      </c>
      <c r="H28" s="6" t="e">
        <f>SUMIF([3]IndData!$C:$C,$2:$2,[3]IndData!$W:$W)</f>
        <v>#VALUE!</v>
      </c>
      <c r="I28" s="6" t="e">
        <f>SUMIF([3]IndData!$C:$C,$2:$2,[3]IndData!$W:$W)</f>
        <v>#VALUE!</v>
      </c>
      <c r="J28" s="6" t="e">
        <f>SUMIF([3]IndData!$C:$C,$2:$2,[3]IndData!$W:$W)</f>
        <v>#VALUE!</v>
      </c>
      <c r="K28" s="6" t="e">
        <f>SUMIF([3]IndData!$C:$C,$2:$2,[3]IndData!$W:$W)</f>
        <v>#VALUE!</v>
      </c>
      <c r="L28" s="6" t="e">
        <f>SUMIF([3]IndData!$C:$C,$2:$2,[3]IndData!$W:$W)</f>
        <v>#VALUE!</v>
      </c>
      <c r="M28" s="6" t="e">
        <f>SUMIF([3]IndData!$C:$C,$2:$2,[3]IndData!$W:$W)</f>
        <v>#VALUE!</v>
      </c>
      <c r="N28" s="6" t="e">
        <f>SUMIF([3]IndData!$C:$C,$2:$2,[3]IndData!$W:$W)</f>
        <v>#VALUE!</v>
      </c>
      <c r="O28" s="6" t="e">
        <f>SUMIF([3]IndData!$C:$C,$2:$2,[3]IndData!$W:$W)</f>
        <v>#VALUE!</v>
      </c>
      <c r="P28" s="6" t="e">
        <f>SUMIF([3]IndData!$C:$C,$2:$2,[3]IndData!$W:$W)</f>
        <v>#VALUE!</v>
      </c>
      <c r="Q28" s="6" t="e">
        <f>SUMIF([3]IndData!$C:$C,$2:$2,[3]IndData!$W:$W)</f>
        <v>#VALUE!</v>
      </c>
      <c r="R28" s="6" t="e">
        <f>SUMIF([3]IndData!$C:$C,$2:$2,[3]IndData!$W:$W)</f>
        <v>#VALUE!</v>
      </c>
      <c r="S28" s="6" t="e">
        <f>SUMIF([3]IndData!$C:$C,$2:$2,[3]IndData!$W:$W)</f>
        <v>#VALUE!</v>
      </c>
      <c r="T28" s="6" t="e">
        <f>SUMIF([3]IndData!$C:$C,$2:$2,[3]IndData!$W:$W)</f>
        <v>#VALUE!</v>
      </c>
      <c r="U28" s="6" t="e">
        <f>SUMIF([3]IndData!$C:$C,$2:$2,[3]IndData!$W:$W)</f>
        <v>#VALUE!</v>
      </c>
      <c r="V28" s="6" t="e">
        <f>SUMIF([3]IndData!$C:$C,$2:$2,[3]IndData!$W:$W)</f>
        <v>#VALUE!</v>
      </c>
      <c r="W28" s="6" t="e">
        <f>SUMIF([3]IndData!$C:$C,$2:$2,[3]IndData!$W:$W)</f>
        <v>#VALUE!</v>
      </c>
      <c r="X28" s="6" t="e">
        <f>SUMIF([3]IndData!$C:$C,$2:$2,[3]IndData!$W:$W)</f>
        <v>#VALUE!</v>
      </c>
      <c r="Y28" s="6" t="e">
        <f>SUMIF([3]IndData!$C:$C,$2:$2,[3]IndData!$W:$W)</f>
        <v>#VALUE!</v>
      </c>
      <c r="Z28" s="6" t="e">
        <f>SUMIF([3]IndData!$C:$C,$2:$2,[3]IndData!$W:$W)</f>
        <v>#VALUE!</v>
      </c>
      <c r="AA28" s="6" t="e">
        <f>SUMIF([3]IndData!$C:$C,$2:$2,[3]IndData!$W:$W)</f>
        <v>#VALUE!</v>
      </c>
      <c r="AB28" s="6" t="e">
        <f>SUMIF([3]IndData!$C:$C,$2:$2,[3]IndData!$W:$W)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SUMIF([3]IndData!$C:$C,$2:$2,[3]IndData!$X:$X)</f>
        <v>#VALUE!</v>
      </c>
      <c r="D29" s="6" t="e">
        <f>SUMIF([3]IndData!$C:$C,$2:$2,[3]IndData!$X:$X)</f>
        <v>#VALUE!</v>
      </c>
      <c r="E29" s="6" t="e">
        <f>SUMIF([3]IndData!$C:$C,$2:$2,[3]IndData!$X:$X)</f>
        <v>#VALUE!</v>
      </c>
      <c r="F29" s="6" t="e">
        <f>SUMIF([3]IndData!$C:$C,$2:$2,[3]IndData!$X:$X)</f>
        <v>#VALUE!</v>
      </c>
      <c r="G29" s="6" t="e">
        <f>SUMIF([3]IndData!$C:$C,$2:$2,[3]IndData!$X:$X)</f>
        <v>#VALUE!</v>
      </c>
      <c r="H29" s="6" t="e">
        <f>SUMIF([3]IndData!$C:$C,$2:$2,[3]IndData!$X:$X)</f>
        <v>#VALUE!</v>
      </c>
      <c r="I29" s="6" t="e">
        <f>SUMIF([3]IndData!$C:$C,$2:$2,[3]IndData!$X:$X)</f>
        <v>#VALUE!</v>
      </c>
      <c r="J29" s="6" t="e">
        <f>SUMIF([3]IndData!$C:$C,$2:$2,[3]IndData!$X:$X)</f>
        <v>#VALUE!</v>
      </c>
      <c r="K29" s="6" t="e">
        <f>SUMIF([3]IndData!$C:$C,$2:$2,[3]IndData!$X:$X)</f>
        <v>#VALUE!</v>
      </c>
      <c r="L29" s="6" t="e">
        <f>SUMIF([3]IndData!$C:$C,$2:$2,[3]IndData!$X:$X)</f>
        <v>#VALUE!</v>
      </c>
      <c r="M29" s="6" t="e">
        <f>SUMIF([3]IndData!$C:$C,$2:$2,[3]IndData!$X:$X)</f>
        <v>#VALUE!</v>
      </c>
      <c r="N29" s="6" t="e">
        <f>SUMIF([3]IndData!$C:$C,$2:$2,[3]IndData!$X:$X)</f>
        <v>#VALUE!</v>
      </c>
      <c r="O29" s="6" t="e">
        <f>SUMIF([3]IndData!$C:$C,$2:$2,[3]IndData!$X:$X)</f>
        <v>#VALUE!</v>
      </c>
      <c r="P29" s="6" t="e">
        <f>SUMIF([3]IndData!$C:$C,$2:$2,[3]IndData!$X:$X)</f>
        <v>#VALUE!</v>
      </c>
      <c r="Q29" s="6" t="e">
        <f>SUMIF([3]IndData!$C:$C,$2:$2,[3]IndData!$X:$X)</f>
        <v>#VALUE!</v>
      </c>
      <c r="R29" s="6" t="e">
        <f>SUMIF([3]IndData!$C:$C,$2:$2,[3]IndData!$X:$X)</f>
        <v>#VALUE!</v>
      </c>
      <c r="S29" s="6" t="e">
        <f>SUMIF([3]IndData!$C:$C,$2:$2,[3]IndData!$X:$X)</f>
        <v>#VALUE!</v>
      </c>
      <c r="T29" s="6" t="e">
        <f>SUMIF([3]IndData!$C:$C,$2:$2,[3]IndData!$X:$X)</f>
        <v>#VALUE!</v>
      </c>
      <c r="U29" s="6" t="e">
        <f>SUMIF([3]IndData!$C:$C,$2:$2,[3]IndData!$X:$X)</f>
        <v>#VALUE!</v>
      </c>
      <c r="V29" s="6" t="e">
        <f>SUMIF([3]IndData!$C:$C,$2:$2,[3]IndData!$X:$X)</f>
        <v>#VALUE!</v>
      </c>
      <c r="W29" s="6" t="e">
        <f>SUMIF([3]IndData!$C:$C,$2:$2,[3]IndData!$X:$X)</f>
        <v>#VALUE!</v>
      </c>
      <c r="X29" s="6" t="e">
        <f>SUMIF([3]IndData!$C:$C,$2:$2,[3]IndData!$X:$X)</f>
        <v>#VALUE!</v>
      </c>
      <c r="Y29" s="6" t="e">
        <f>SUMIF([3]IndData!$C:$C,$2:$2,[3]IndData!$X:$X)</f>
        <v>#VALUE!</v>
      </c>
      <c r="Z29" s="6" t="e">
        <f>SUMIF([3]IndData!$C:$C,$2:$2,[3]IndData!$X:$X)</f>
        <v>#VALUE!</v>
      </c>
      <c r="AA29" s="6" t="e">
        <f>SUMIF([3]IndData!$C:$C,$2:$2,[3]IndData!$X:$X)</f>
        <v>#VALUE!</v>
      </c>
      <c r="AB29" s="6" t="e">
        <f>SUMIF([3]IndData!$C:$C,$2:$2,[3]IndData!$X:$X)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SUMIF([3]IndData!$C:$C,$2:$2,[3]IndData!$Y:$Y)</f>
        <v>#VALUE!</v>
      </c>
      <c r="D30" s="6" t="e">
        <f>SUMIF([3]IndData!$C:$C,$2:$2,[3]IndData!$Y:$Y)</f>
        <v>#VALUE!</v>
      </c>
      <c r="E30" s="6" t="e">
        <f>SUMIF([3]IndData!$C:$C,$2:$2,[3]IndData!$Y:$Y)</f>
        <v>#VALUE!</v>
      </c>
      <c r="F30" s="6" t="e">
        <f>SUMIF([3]IndData!$C:$C,$2:$2,[3]IndData!$Y:$Y)</f>
        <v>#VALUE!</v>
      </c>
      <c r="G30" s="6" t="e">
        <f>SUMIF([3]IndData!$C:$C,$2:$2,[3]IndData!$Y:$Y)</f>
        <v>#VALUE!</v>
      </c>
      <c r="H30" s="6" t="e">
        <f>SUMIF([3]IndData!$C:$C,$2:$2,[3]IndData!$Y:$Y)</f>
        <v>#VALUE!</v>
      </c>
      <c r="I30" s="6" t="e">
        <f>SUMIF([3]IndData!$C:$C,$2:$2,[3]IndData!$Y:$Y)</f>
        <v>#VALUE!</v>
      </c>
      <c r="J30" s="6" t="e">
        <f>SUMIF([3]IndData!$C:$C,$2:$2,[3]IndData!$Y:$Y)</f>
        <v>#VALUE!</v>
      </c>
      <c r="K30" s="6" t="e">
        <f>SUMIF([3]IndData!$C:$C,$2:$2,[3]IndData!$Y:$Y)</f>
        <v>#VALUE!</v>
      </c>
      <c r="L30" s="6" t="e">
        <f>SUMIF([3]IndData!$C:$C,$2:$2,[3]IndData!$Y:$Y)</f>
        <v>#VALUE!</v>
      </c>
      <c r="M30" s="6" t="e">
        <f>SUMIF([3]IndData!$C:$C,$2:$2,[3]IndData!$Y:$Y)</f>
        <v>#VALUE!</v>
      </c>
      <c r="N30" s="6" t="e">
        <f>SUMIF([3]IndData!$C:$C,$2:$2,[3]IndData!$Y:$Y)</f>
        <v>#VALUE!</v>
      </c>
      <c r="O30" s="6" t="e">
        <f>SUMIF([3]IndData!$C:$C,$2:$2,[3]IndData!$Y:$Y)</f>
        <v>#VALUE!</v>
      </c>
      <c r="P30" s="6" t="e">
        <f>SUMIF([3]IndData!$C:$C,$2:$2,[3]IndData!$Y:$Y)</f>
        <v>#VALUE!</v>
      </c>
      <c r="Q30" s="6" t="e">
        <f>SUMIF([3]IndData!$C:$C,$2:$2,[3]IndData!$Y:$Y)</f>
        <v>#VALUE!</v>
      </c>
      <c r="R30" s="6" t="e">
        <f>SUMIF([3]IndData!$C:$C,$2:$2,[3]IndData!$Y:$Y)</f>
        <v>#VALUE!</v>
      </c>
      <c r="S30" s="6" t="e">
        <f>SUMIF([3]IndData!$C:$C,$2:$2,[3]IndData!$Y:$Y)</f>
        <v>#VALUE!</v>
      </c>
      <c r="T30" s="6" t="e">
        <f>SUMIF([3]IndData!$C:$C,$2:$2,[3]IndData!$Y:$Y)</f>
        <v>#VALUE!</v>
      </c>
      <c r="U30" s="6" t="e">
        <f>SUMIF([3]IndData!$C:$C,$2:$2,[3]IndData!$Y:$Y)</f>
        <v>#VALUE!</v>
      </c>
      <c r="V30" s="6" t="e">
        <f>SUMIF([3]IndData!$C:$C,$2:$2,[3]IndData!$Y:$Y)</f>
        <v>#VALUE!</v>
      </c>
      <c r="W30" s="6" t="e">
        <f>SUMIF([3]IndData!$C:$C,$2:$2,[3]IndData!$Y:$Y)</f>
        <v>#VALUE!</v>
      </c>
      <c r="X30" s="6" t="e">
        <f>SUMIF([3]IndData!$C:$C,$2:$2,[3]IndData!$Y:$Y)</f>
        <v>#VALUE!</v>
      </c>
      <c r="Y30" s="6" t="e">
        <f>SUMIF([3]IndData!$C:$C,$2:$2,[3]IndData!$Y:$Y)</f>
        <v>#VALUE!</v>
      </c>
      <c r="Z30" s="6" t="e">
        <f>SUMIF([3]IndData!$C:$C,$2:$2,[3]IndData!$Y:$Y)</f>
        <v>#VALUE!</v>
      </c>
      <c r="AA30" s="6" t="e">
        <f>SUMIF([3]IndData!$C:$C,$2:$2,[3]IndData!$Y:$Y)</f>
        <v>#VALUE!</v>
      </c>
      <c r="AB30" s="6" t="e">
        <f>SUMIF([3]IndData!$C:$C,$2:$2,[3]IndData!$Y:$Y)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SUMIF([3]IndData!$C:$C,$2:$2,[3]IndData!$Z:$Z)</f>
        <v>#VALUE!</v>
      </c>
      <c r="D31" s="6" t="e">
        <f>SUMIF([3]IndData!$C:$C,$2:$2,[3]IndData!$Z:$Z)</f>
        <v>#VALUE!</v>
      </c>
      <c r="E31" s="6" t="e">
        <f>SUMIF([3]IndData!$C:$C,$2:$2,[3]IndData!$Z:$Z)</f>
        <v>#VALUE!</v>
      </c>
      <c r="F31" s="6" t="e">
        <f>SUMIF([3]IndData!$C:$C,$2:$2,[3]IndData!$Z:$Z)</f>
        <v>#VALUE!</v>
      </c>
      <c r="G31" s="6" t="e">
        <f>SUMIF([3]IndData!$C:$C,$2:$2,[3]IndData!$Z:$Z)</f>
        <v>#VALUE!</v>
      </c>
      <c r="H31" s="6" t="e">
        <f>SUMIF([3]IndData!$C:$C,$2:$2,[3]IndData!$Z:$Z)</f>
        <v>#VALUE!</v>
      </c>
      <c r="I31" s="6" t="e">
        <f>SUMIF([3]IndData!$C:$C,$2:$2,[3]IndData!$Z:$Z)</f>
        <v>#VALUE!</v>
      </c>
      <c r="J31" s="6" t="e">
        <f>SUMIF([3]IndData!$C:$C,$2:$2,[3]IndData!$Z:$Z)</f>
        <v>#VALUE!</v>
      </c>
      <c r="K31" s="6" t="e">
        <f>SUMIF([3]IndData!$C:$C,$2:$2,[3]IndData!$Z:$Z)</f>
        <v>#VALUE!</v>
      </c>
      <c r="L31" s="6" t="e">
        <f>SUMIF([3]IndData!$C:$C,$2:$2,[3]IndData!$Z:$Z)</f>
        <v>#VALUE!</v>
      </c>
      <c r="M31" s="6" t="e">
        <f>SUMIF([3]IndData!$C:$C,$2:$2,[3]IndData!$Z:$Z)</f>
        <v>#VALUE!</v>
      </c>
      <c r="N31" s="6" t="e">
        <f>SUMIF([3]IndData!$C:$C,$2:$2,[3]IndData!$Z:$Z)</f>
        <v>#VALUE!</v>
      </c>
      <c r="O31" s="6" t="e">
        <f>SUMIF([3]IndData!$C:$C,$2:$2,[3]IndData!$Z:$Z)</f>
        <v>#VALUE!</v>
      </c>
      <c r="P31" s="6" t="e">
        <f>SUMIF([3]IndData!$C:$C,$2:$2,[3]IndData!$Z:$Z)</f>
        <v>#VALUE!</v>
      </c>
      <c r="Q31" s="6" t="e">
        <f>SUMIF([3]IndData!$C:$C,$2:$2,[3]IndData!$Z:$Z)</f>
        <v>#VALUE!</v>
      </c>
      <c r="R31" s="6" t="e">
        <f>SUMIF([3]IndData!$C:$C,$2:$2,[3]IndData!$Z:$Z)</f>
        <v>#VALUE!</v>
      </c>
      <c r="S31" s="6" t="e">
        <f>SUMIF([3]IndData!$C:$C,$2:$2,[3]IndData!$Z:$Z)</f>
        <v>#VALUE!</v>
      </c>
      <c r="T31" s="6" t="e">
        <f>SUMIF([3]IndData!$C:$C,$2:$2,[3]IndData!$Z:$Z)</f>
        <v>#VALUE!</v>
      </c>
      <c r="U31" s="6" t="e">
        <f>SUMIF([3]IndData!$C:$C,$2:$2,[3]IndData!$Z:$Z)</f>
        <v>#VALUE!</v>
      </c>
      <c r="V31" s="6" t="e">
        <f>SUMIF([3]IndData!$C:$C,$2:$2,[3]IndData!$Z:$Z)</f>
        <v>#VALUE!</v>
      </c>
      <c r="W31" s="6" t="e">
        <f>SUMIF([3]IndData!$C:$C,$2:$2,[3]IndData!$Z:$Z)</f>
        <v>#VALUE!</v>
      </c>
      <c r="X31" s="6" t="e">
        <f>SUMIF([3]IndData!$C:$C,$2:$2,[3]IndData!$Z:$Z)</f>
        <v>#VALUE!</v>
      </c>
      <c r="Y31" s="6" t="e">
        <f>SUMIF([3]IndData!$C:$C,$2:$2,[3]IndData!$Z:$Z)</f>
        <v>#VALUE!</v>
      </c>
      <c r="Z31" s="6" t="e">
        <f>SUMIF([3]IndData!$C:$C,$2:$2,[3]IndData!$Z:$Z)</f>
        <v>#VALUE!</v>
      </c>
      <c r="AA31" s="6" t="e">
        <f>SUMIF([3]IndData!$C:$C,$2:$2,[3]IndData!$Z:$Z)</f>
        <v>#VALUE!</v>
      </c>
      <c r="AB31" s="6" t="e">
        <f>SUMIF([3]IndData!$C:$C,$2:$2,[3]IndData!$Z:$Z)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SUMIF([3]IndData!$C:$C,$2:$2,[3]IndData!$AA:$AA)</f>
        <v>#VALUE!</v>
      </c>
      <c r="D32" s="6" t="e">
        <f>SUMIF([3]IndData!$C:$C,$2:$2,[3]IndData!$AA:$AA)</f>
        <v>#VALUE!</v>
      </c>
      <c r="E32" s="6" t="e">
        <f>SUMIF([3]IndData!$C:$C,$2:$2,[3]IndData!$AA:$AA)</f>
        <v>#VALUE!</v>
      </c>
      <c r="F32" s="6" t="e">
        <f>SUMIF([3]IndData!$C:$C,$2:$2,[3]IndData!$AA:$AA)</f>
        <v>#VALUE!</v>
      </c>
      <c r="G32" s="6" t="e">
        <f>SUMIF([3]IndData!$C:$C,$2:$2,[3]IndData!$AA:$AA)</f>
        <v>#VALUE!</v>
      </c>
      <c r="H32" s="6" t="e">
        <f>SUMIF([3]IndData!$C:$C,$2:$2,[3]IndData!$AA:$AA)</f>
        <v>#VALUE!</v>
      </c>
      <c r="I32" s="6" t="e">
        <f>SUMIF([3]IndData!$C:$C,$2:$2,[3]IndData!$AA:$AA)</f>
        <v>#VALUE!</v>
      </c>
      <c r="J32" s="6" t="e">
        <f>SUMIF([3]IndData!$C:$C,$2:$2,[3]IndData!$AA:$AA)</f>
        <v>#VALUE!</v>
      </c>
      <c r="K32" s="6" t="e">
        <f>SUMIF([3]IndData!$C:$C,$2:$2,[3]IndData!$AA:$AA)</f>
        <v>#VALUE!</v>
      </c>
      <c r="L32" s="6" t="e">
        <f>SUMIF([3]IndData!$C:$C,$2:$2,[3]IndData!$AA:$AA)</f>
        <v>#VALUE!</v>
      </c>
      <c r="M32" s="6" t="e">
        <f>SUMIF([3]IndData!$C:$C,$2:$2,[3]IndData!$AA:$AA)</f>
        <v>#VALUE!</v>
      </c>
      <c r="N32" s="6" t="e">
        <f>SUMIF([3]IndData!$C:$C,$2:$2,[3]IndData!$AA:$AA)</f>
        <v>#VALUE!</v>
      </c>
      <c r="O32" s="6" t="e">
        <f>SUMIF([3]IndData!$C:$C,$2:$2,[3]IndData!$AA:$AA)</f>
        <v>#VALUE!</v>
      </c>
      <c r="P32" s="6" t="e">
        <f>SUMIF([3]IndData!$C:$C,$2:$2,[3]IndData!$AA:$AA)</f>
        <v>#VALUE!</v>
      </c>
      <c r="Q32" s="6" t="e">
        <f>SUMIF([3]IndData!$C:$C,$2:$2,[3]IndData!$AA:$AA)</f>
        <v>#VALUE!</v>
      </c>
      <c r="R32" s="6" t="e">
        <f>SUMIF([3]IndData!$C:$C,$2:$2,[3]IndData!$AA:$AA)</f>
        <v>#VALUE!</v>
      </c>
      <c r="S32" s="6" t="e">
        <f>SUMIF([3]IndData!$C:$C,$2:$2,[3]IndData!$AA:$AA)</f>
        <v>#VALUE!</v>
      </c>
      <c r="T32" s="6" t="e">
        <f>SUMIF([3]IndData!$C:$C,$2:$2,[3]IndData!$AA:$AA)</f>
        <v>#VALUE!</v>
      </c>
      <c r="U32" s="6" t="e">
        <f>SUMIF([3]IndData!$C:$C,$2:$2,[3]IndData!$AA:$AA)</f>
        <v>#VALUE!</v>
      </c>
      <c r="V32" s="6" t="e">
        <f>SUMIF([3]IndData!$C:$C,$2:$2,[3]IndData!$AA:$AA)</f>
        <v>#VALUE!</v>
      </c>
      <c r="W32" s="6" t="e">
        <f>SUMIF([3]IndData!$C:$C,$2:$2,[3]IndData!$AA:$AA)</f>
        <v>#VALUE!</v>
      </c>
      <c r="X32" s="6" t="e">
        <f>SUMIF([3]IndData!$C:$C,$2:$2,[3]IndData!$AA:$AA)</f>
        <v>#VALUE!</v>
      </c>
      <c r="Y32" s="6" t="e">
        <f>SUMIF([3]IndData!$C:$C,$2:$2,[3]IndData!$AA:$AA)</f>
        <v>#VALUE!</v>
      </c>
      <c r="Z32" s="6" t="e">
        <f>SUMIF([3]IndData!$C:$C,$2:$2,[3]IndData!$AA:$AA)</f>
        <v>#VALUE!</v>
      </c>
      <c r="AA32" s="6" t="e">
        <f>SUMIF([3]IndData!$C:$C,$2:$2,[3]IndData!$AA:$AA)</f>
        <v>#VALUE!</v>
      </c>
      <c r="AB32" s="6" t="e">
        <f>SUMIF([3]IndData!$C:$C,$2:$2,[3]IndData!$AA:$AA)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Anthony Onyait</cp:lastModifiedBy>
  <cp:lastPrinted>2022-06-22T11:49:55Z</cp:lastPrinted>
  <dcterms:created xsi:type="dcterms:W3CDTF">2014-11-20T08:31:08Z</dcterms:created>
  <dcterms:modified xsi:type="dcterms:W3CDTF">2022-06-22T11:56:08Z</dcterms:modified>
</cp:coreProperties>
</file>