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 files\PRESS\QGDP\"/>
    </mc:Choice>
  </mc:AlternateContent>
  <bookViews>
    <workbookView xWindow="-105" yWindow="-105" windowWidth="23250" windowHeight="12450" tabRatio="713" activeTab="8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riginal_Expenditure" sheetId="15" r:id="rId8"/>
    <sheet name="Deseason_Exp" sheetId="16" r:id="rId9"/>
    <sheet name="OS VA CP Growth" sheetId="5" state="hidden" r:id="rId10"/>
    <sheet name="SA VA CKP growth" sheetId="7" state="hidden" r:id="rId11"/>
  </sheets>
  <externalReferences>
    <externalReference r:id="rId12"/>
  </externalReferences>
  <definedNames>
    <definedName name="_xlnm.Print_Area" localSheetId="4">'Deseason_%share'!$A$1:$AJ$37</definedName>
    <definedName name="_xlnm.Print_Area" localSheetId="8">Deseason_Exp!$A$1:$AG$51</definedName>
    <definedName name="_xlnm.Print_Area" localSheetId="3">Deseason_VA!$A$1:$AJ$37</definedName>
    <definedName name="_xlnm.Print_Area" localSheetId="2">'Original_%share'!$A$1:$AJ$37</definedName>
    <definedName name="_xlnm.Print_Area" localSheetId="7">Original_Expenditure!$A$1:$AG$51</definedName>
    <definedName name="_xlnm.Print_Area" localSheetId="1">Original_VA!$A$1:$AJ$37</definedName>
    <definedName name="_xlnm.Print_Area" localSheetId="0">Summary!$A$1:$AJ$55</definedName>
    <definedName name="_xlnm.Print_Area" localSheetId="6">'Trend_%share'!$A$1:$AJ$37</definedName>
    <definedName name="_xlnm.Print_Area" localSheetId="5">Trend_VA!$A$1:$AJ$37</definedName>
  </definedNames>
  <calcPr calcId="162913"/>
</workbook>
</file>

<file path=xl/calcChain.xml><?xml version="1.0" encoding="utf-8"?>
<calcChain xmlns="http://schemas.openxmlformats.org/spreadsheetml/2006/main">
  <c r="C26" i="7" l="1"/>
  <c r="E26" i="7" l="1"/>
  <c r="D26" i="7"/>
  <c r="F26" i="7" l="1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V7" i="5" l="1"/>
  <c r="M20" i="5"/>
  <c r="AA23" i="5"/>
  <c r="V12" i="5"/>
  <c r="Q7" i="5"/>
  <c r="M17" i="5"/>
  <c r="M24" i="5"/>
  <c r="O15" i="5"/>
  <c r="AB14" i="5"/>
  <c r="Z14" i="5"/>
  <c r="G28" i="5"/>
  <c r="Z24" i="5"/>
  <c r="P22" i="5"/>
  <c r="O28" i="5"/>
  <c r="G17" i="5"/>
  <c r="X9" i="5"/>
  <c r="Q20" i="5"/>
  <c r="S8" i="5"/>
  <c r="T10" i="5"/>
  <c r="AB8" i="5"/>
  <c r="O16" i="5"/>
  <c r="N7" i="5"/>
  <c r="T29" i="5"/>
  <c r="U8" i="5"/>
  <c r="Z29" i="5"/>
  <c r="J32" i="5"/>
  <c r="H20" i="5"/>
  <c r="O11" i="5"/>
  <c r="N14" i="5"/>
  <c r="O26" i="5"/>
  <c r="P21" i="5"/>
  <c r="AB25" i="5"/>
  <c r="AB27" i="5"/>
  <c r="P23" i="5"/>
  <c r="W18" i="5"/>
  <c r="K10" i="5"/>
  <c r="V10" i="5"/>
  <c r="I20" i="5"/>
  <c r="Z18" i="5"/>
  <c r="Y16" i="5"/>
  <c r="I16" i="5"/>
  <c r="Y9" i="5"/>
  <c r="H25" i="5"/>
  <c r="X36" i="5"/>
  <c r="H10" i="5"/>
  <c r="K25" i="5"/>
  <c r="Q17" i="5"/>
  <c r="J11" i="5"/>
  <c r="T27" i="5"/>
  <c r="N10" i="5"/>
  <c r="U32" i="5"/>
  <c r="Q32" i="5"/>
  <c r="Z23" i="5"/>
  <c r="I9" i="5"/>
  <c r="AA27" i="5"/>
  <c r="Z21" i="5"/>
  <c r="W29" i="5"/>
  <c r="X24" i="5"/>
  <c r="K32" i="5"/>
  <c r="R26" i="5"/>
  <c r="AA10" i="5"/>
  <c r="J26" i="5"/>
  <c r="J16" i="5"/>
  <c r="K30" i="5"/>
  <c r="U29" i="5"/>
  <c r="T16" i="5"/>
  <c r="J23" i="5"/>
  <c r="P20" i="5"/>
  <c r="Y20" i="5"/>
  <c r="N29" i="5"/>
  <c r="Z31" i="5"/>
  <c r="G18" i="5"/>
  <c r="W20" i="5"/>
  <c r="M23" i="5"/>
  <c r="J12" i="5"/>
  <c r="J7" i="5"/>
  <c r="L32" i="5"/>
  <c r="AA32" i="5"/>
  <c r="Z12" i="5"/>
  <c r="O24" i="5"/>
  <c r="J20" i="5"/>
  <c r="I24" i="5"/>
  <c r="G9" i="5"/>
  <c r="N12" i="5"/>
  <c r="Y10" i="5"/>
  <c r="I32" i="5"/>
  <c r="AA22" i="5"/>
  <c r="R15" i="5"/>
  <c r="T15" i="5"/>
  <c r="Q28" i="5"/>
  <c r="T26" i="5"/>
  <c r="Q15" i="5"/>
  <c r="R12" i="5"/>
  <c r="I36" i="5"/>
  <c r="T21" i="5"/>
  <c r="T32" i="5"/>
  <c r="L36" i="5"/>
  <c r="L20" i="5"/>
  <c r="H24" i="5"/>
  <c r="Z22" i="5"/>
  <c r="R30" i="5"/>
  <c r="J15" i="5"/>
  <c r="H26" i="5"/>
  <c r="K24" i="5"/>
  <c r="P12" i="5"/>
  <c r="P18" i="5"/>
  <c r="Y15" i="5"/>
  <c r="N22" i="5"/>
  <c r="L26" i="5"/>
  <c r="AB22" i="5"/>
  <c r="I18" i="5"/>
  <c r="N26" i="5"/>
  <c r="P11" i="5"/>
  <c r="R18" i="5"/>
  <c r="S11" i="5"/>
  <c r="I22" i="5"/>
  <c r="T9" i="5"/>
  <c r="R17" i="5"/>
  <c r="Y7" i="5"/>
  <c r="L33" i="5"/>
  <c r="O9" i="5"/>
  <c r="H22" i="5"/>
  <c r="R32" i="5"/>
  <c r="Y27" i="5"/>
  <c r="J22" i="5"/>
  <c r="V31" i="5"/>
  <c r="U27" i="5"/>
  <c r="W9" i="5"/>
  <c r="L25" i="5"/>
  <c r="K15" i="5"/>
  <c r="AA30" i="5"/>
  <c r="V14" i="5"/>
  <c r="Q10" i="5"/>
  <c r="I21" i="5"/>
  <c r="AA12" i="5"/>
  <c r="V28" i="5"/>
  <c r="AA20" i="5"/>
  <c r="S25" i="5"/>
  <c r="K20" i="5"/>
  <c r="T20" i="5"/>
  <c r="V8" i="5"/>
  <c r="K22" i="5"/>
  <c r="L31" i="5"/>
  <c r="V15" i="5"/>
  <c r="M36" i="5"/>
  <c r="J9" i="5"/>
  <c r="N36" i="5"/>
  <c r="N30" i="5"/>
  <c r="J33" i="5"/>
  <c r="U23" i="5"/>
  <c r="L18" i="5"/>
  <c r="Y24" i="5"/>
  <c r="Q27" i="5"/>
  <c r="M11" i="5"/>
  <c r="J31" i="5"/>
  <c r="V26" i="5"/>
  <c r="G7" i="5"/>
  <c r="Z20" i="5"/>
  <c r="R24" i="5"/>
  <c r="H33" i="5"/>
  <c r="S14" i="5"/>
  <c r="X23" i="5"/>
  <c r="R23" i="5"/>
  <c r="W21" i="5"/>
  <c r="W36" i="5"/>
  <c r="V18" i="5"/>
  <c r="G15" i="5"/>
  <c r="K33" i="5"/>
  <c r="J21" i="5"/>
  <c r="P36" i="5"/>
  <c r="N21" i="5"/>
  <c r="I27" i="5"/>
  <c r="M31" i="5"/>
  <c r="H36" i="5"/>
  <c r="Q31" i="5"/>
  <c r="L24" i="5"/>
  <c r="O31" i="5"/>
  <c r="T23" i="5"/>
  <c r="R14" i="5"/>
  <c r="K9" i="5"/>
  <c r="V24" i="5"/>
  <c r="J18" i="5"/>
  <c r="R11" i="5"/>
  <c r="K21" i="5"/>
  <c r="V21" i="5"/>
  <c r="AB15" i="5"/>
  <c r="X12" i="5"/>
  <c r="Z33" i="5"/>
  <c r="Y12" i="5"/>
  <c r="AA17" i="5"/>
  <c r="V29" i="5"/>
  <c r="AB28" i="5"/>
  <c r="Q18" i="5"/>
  <c r="Q21" i="5"/>
  <c r="W26" i="5"/>
  <c r="S26" i="5"/>
  <c r="S22" i="5"/>
  <c r="M30" i="5"/>
  <c r="R28" i="5"/>
  <c r="M21" i="5"/>
  <c r="X30" i="5"/>
  <c r="G30" i="5"/>
  <c r="Q25" i="5"/>
  <c r="Y8" i="5"/>
  <c r="Y18" i="5"/>
  <c r="L22" i="5"/>
  <c r="L9" i="5"/>
  <c r="G20" i="5"/>
  <c r="Z17" i="5"/>
  <c r="AB30" i="5"/>
  <c r="G22" i="5"/>
  <c r="X17" i="5"/>
  <c r="X15" i="5"/>
  <c r="U24" i="5"/>
  <c r="M32" i="5"/>
  <c r="X7" i="5"/>
  <c r="T7" i="5"/>
  <c r="AB18" i="5"/>
  <c r="Q36" i="5"/>
  <c r="L17" i="5"/>
  <c r="M12" i="5"/>
  <c r="J14" i="5"/>
  <c r="L23" i="5"/>
  <c r="J8" i="5"/>
  <c r="R31" i="5"/>
  <c r="AB26" i="5"/>
  <c r="U26" i="5"/>
  <c r="G8" i="5"/>
  <c r="W25" i="5"/>
  <c r="P24" i="5"/>
  <c r="K17" i="5"/>
  <c r="N32" i="5"/>
  <c r="AB23" i="5"/>
  <c r="M9" i="5"/>
  <c r="I10" i="5"/>
  <c r="U17" i="5"/>
  <c r="S20" i="5"/>
  <c r="T17" i="5"/>
  <c r="P8" i="5"/>
  <c r="P17" i="5"/>
  <c r="I12" i="5"/>
  <c r="V23" i="5"/>
  <c r="AA8" i="5"/>
  <c r="R27" i="5"/>
  <c r="S9" i="5"/>
  <c r="H17" i="5"/>
  <c r="N25" i="5"/>
  <c r="R7" i="5"/>
  <c r="W17" i="5"/>
  <c r="S23" i="5"/>
  <c r="P26" i="5"/>
  <c r="O7" i="5"/>
  <c r="H31" i="5"/>
  <c r="O21" i="5"/>
  <c r="V27" i="5"/>
  <c r="I25" i="5"/>
  <c r="V22" i="5"/>
  <c r="W10" i="5"/>
  <c r="S21" i="5"/>
  <c r="T24" i="5"/>
  <c r="K7" i="5"/>
  <c r="I33" i="5"/>
  <c r="K16" i="5"/>
  <c r="I8" i="5"/>
  <c r="X20" i="5"/>
  <c r="T30" i="5"/>
  <c r="Y14" i="5"/>
  <c r="K8" i="5"/>
  <c r="W23" i="5"/>
  <c r="AB12" i="5"/>
  <c r="P33" i="5"/>
  <c r="U12" i="5"/>
  <c r="G31" i="5"/>
  <c r="W11" i="5"/>
  <c r="S29" i="5"/>
  <c r="S27" i="5"/>
  <c r="J25" i="5"/>
  <c r="Q9" i="5"/>
  <c r="L21" i="5"/>
  <c r="O12" i="5"/>
  <c r="H9" i="5"/>
  <c r="Z10" i="5"/>
  <c r="V30" i="5"/>
  <c r="V9" i="5"/>
  <c r="W16" i="5"/>
  <c r="O25" i="5"/>
  <c r="Z26" i="5"/>
  <c r="K26" i="5"/>
  <c r="R9" i="5"/>
  <c r="S18" i="5"/>
  <c r="AA14" i="5"/>
  <c r="T31" i="5"/>
  <c r="H21" i="5"/>
  <c r="X28" i="5"/>
  <c r="H18" i="5"/>
  <c r="N28" i="5"/>
  <c r="Z30" i="5"/>
  <c r="N11" i="5"/>
  <c r="T14" i="5"/>
  <c r="I31" i="5"/>
  <c r="W22" i="5"/>
  <c r="W28" i="5"/>
  <c r="W27" i="5"/>
  <c r="J27" i="5"/>
  <c r="G23" i="5"/>
  <c r="AB33" i="5"/>
  <c r="Z27" i="5"/>
  <c r="P10" i="5"/>
  <c r="O10" i="5"/>
  <c r="W31" i="5"/>
  <c r="Z28" i="5"/>
  <c r="AA7" i="5"/>
  <c r="M18" i="5"/>
  <c r="Q29" i="5"/>
  <c r="Z36" i="5"/>
  <c r="AB24" i="5"/>
  <c r="X26" i="5"/>
  <c r="M16" i="5"/>
  <c r="K31" i="5"/>
  <c r="U14" i="5"/>
  <c r="G11" i="5"/>
  <c r="H14" i="5"/>
  <c r="Y25" i="5"/>
  <c r="J17" i="5"/>
  <c r="Q12" i="5"/>
  <c r="M27" i="5"/>
  <c r="O17" i="5"/>
  <c r="Y22" i="5"/>
  <c r="S10" i="5"/>
  <c r="X14" i="5"/>
  <c r="R22" i="5"/>
  <c r="Y31" i="5"/>
  <c r="Y33" i="5"/>
  <c r="T11" i="5"/>
  <c r="O33" i="5"/>
  <c r="S7" i="5"/>
  <c r="O22" i="5"/>
  <c r="Y23" i="5"/>
  <c r="J36" i="5"/>
  <c r="L12" i="5"/>
  <c r="L28" i="5"/>
  <c r="L27" i="5"/>
  <c r="X33" i="5"/>
  <c r="AB9" i="5"/>
  <c r="H28" i="5"/>
  <c r="L8" i="5"/>
  <c r="P28" i="5"/>
  <c r="AB11" i="5"/>
  <c r="R25" i="5"/>
  <c r="X32" i="5"/>
  <c r="L10" i="5"/>
  <c r="P14" i="5"/>
  <c r="W8" i="5"/>
  <c r="Y30" i="5"/>
  <c r="X31" i="5"/>
  <c r="AA9" i="5"/>
  <c r="U36" i="5"/>
  <c r="H32" i="5"/>
  <c r="G24" i="5"/>
  <c r="S16" i="5"/>
  <c r="T8" i="5"/>
  <c r="J24" i="5"/>
  <c r="M8" i="5"/>
  <c r="N20" i="5"/>
  <c r="K18" i="5"/>
  <c r="T36" i="5"/>
  <c r="S28" i="5"/>
  <c r="P7" i="5"/>
  <c r="N24" i="5"/>
  <c r="L15" i="5"/>
  <c r="N33" i="5"/>
  <c r="N31" i="5"/>
  <c r="L30" i="5"/>
  <c r="T28" i="5"/>
  <c r="Z16" i="5"/>
  <c r="AA26" i="5"/>
  <c r="N16" i="5"/>
  <c r="I14" i="5"/>
  <c r="X21" i="5"/>
  <c r="AA29" i="5"/>
  <c r="K23" i="5"/>
  <c r="M28" i="5"/>
  <c r="AB21" i="5"/>
  <c r="G36" i="5"/>
  <c r="AA15" i="5"/>
  <c r="G29" i="5"/>
  <c r="O36" i="5"/>
  <c r="G32" i="5"/>
  <c r="O20" i="5"/>
  <c r="N9" i="5"/>
  <c r="H29" i="5"/>
  <c r="K29" i="5"/>
  <c r="AA11" i="5"/>
  <c r="T22" i="5"/>
  <c r="N23" i="5"/>
  <c r="W14" i="5"/>
  <c r="J29" i="5"/>
  <c r="U25" i="5"/>
  <c r="N27" i="5"/>
  <c r="S12" i="5"/>
  <c r="U33" i="5"/>
  <c r="S15" i="5"/>
  <c r="AB10" i="5"/>
  <c r="L7" i="5"/>
  <c r="U20" i="5"/>
  <c r="AA31" i="5"/>
  <c r="Q22" i="5"/>
  <c r="K28" i="5"/>
  <c r="Q30" i="5"/>
  <c r="AB17" i="5"/>
  <c r="AA33" i="5"/>
  <c r="M14" i="5"/>
  <c r="I28" i="5"/>
  <c r="W33" i="5"/>
  <c r="U10" i="5"/>
  <c r="P25" i="5"/>
  <c r="AB16" i="5"/>
  <c r="S17" i="5"/>
  <c r="Y17" i="5"/>
  <c r="W12" i="5"/>
  <c r="I15" i="5"/>
  <c r="X18" i="5"/>
  <c r="O30" i="5"/>
  <c r="AB31" i="5"/>
  <c r="V11" i="5"/>
  <c r="R29" i="5"/>
  <c r="Y28" i="5"/>
  <c r="Y21" i="5"/>
  <c r="S31" i="5"/>
  <c r="T25" i="5"/>
  <c r="I23" i="5"/>
  <c r="X22" i="5"/>
  <c r="AB29" i="5"/>
  <c r="W24" i="5"/>
  <c r="N17" i="5"/>
  <c r="Y26" i="5"/>
  <c r="U22" i="5"/>
  <c r="H23" i="5"/>
  <c r="R10" i="5"/>
  <c r="AB36" i="5"/>
  <c r="T33" i="5"/>
  <c r="O32" i="5"/>
  <c r="Z25" i="5"/>
  <c r="Q11" i="5"/>
  <c r="Y11" i="5"/>
  <c r="AA36" i="5"/>
  <c r="AA21" i="5"/>
  <c r="Y32" i="5"/>
  <c r="R21" i="5"/>
  <c r="X29" i="5"/>
  <c r="U11" i="5"/>
  <c r="P31" i="5"/>
  <c r="AA25" i="5"/>
  <c r="P15" i="5"/>
  <c r="G10" i="5"/>
  <c r="V36" i="5"/>
  <c r="Z7" i="5"/>
  <c r="I11" i="5"/>
  <c r="W15" i="5"/>
  <c r="AB32" i="5"/>
  <c r="W32" i="5"/>
  <c r="Q26" i="5"/>
  <c r="Q8" i="5"/>
  <c r="P29" i="5"/>
  <c r="G25" i="5"/>
  <c r="X16" i="5"/>
  <c r="I7" i="5"/>
  <c r="J10" i="5"/>
  <c r="R33" i="5"/>
  <c r="X10" i="5"/>
  <c r="H8" i="5"/>
  <c r="T18" i="5"/>
  <c r="N15" i="5"/>
  <c r="R36" i="5"/>
  <c r="H12" i="5"/>
  <c r="X8" i="5"/>
  <c r="K11" i="5"/>
  <c r="P32" i="5"/>
  <c r="O23" i="5"/>
  <c r="G16" i="5"/>
  <c r="Q33" i="5"/>
  <c r="P27" i="5"/>
  <c r="Q23" i="5"/>
  <c r="Y36" i="5"/>
  <c r="M7" i="5"/>
  <c r="X11" i="5"/>
  <c r="O8" i="5"/>
  <c r="N18" i="5"/>
  <c r="H7" i="5"/>
  <c r="AA24" i="5"/>
  <c r="K27" i="5"/>
  <c r="G14" i="5"/>
  <c r="X25" i="5"/>
  <c r="I17" i="5"/>
  <c r="I26" i="5"/>
  <c r="I29" i="5"/>
  <c r="V17" i="5"/>
  <c r="Z8" i="5"/>
  <c r="H30" i="5"/>
  <c r="V32" i="5"/>
  <c r="V20" i="5"/>
  <c r="P30" i="5"/>
  <c r="H27" i="5"/>
  <c r="M22" i="5"/>
  <c r="Q14" i="5"/>
  <c r="U21" i="5"/>
  <c r="R8" i="5"/>
  <c r="J30" i="5"/>
  <c r="G21" i="5"/>
  <c r="M15" i="5"/>
  <c r="S32" i="5"/>
  <c r="AA18" i="5"/>
  <c r="O27" i="5"/>
  <c r="AA28" i="5"/>
  <c r="U31" i="5"/>
  <c r="L14" i="5"/>
  <c r="U7" i="5"/>
  <c r="X27" i="5"/>
  <c r="R16" i="5"/>
  <c r="M26" i="5"/>
  <c r="P9" i="5"/>
  <c r="S36" i="5"/>
  <c r="W30" i="5"/>
  <c r="V25" i="5"/>
  <c r="L29" i="5"/>
  <c r="Z15" i="5"/>
  <c r="G12" i="5"/>
  <c r="I30" i="5"/>
  <c r="AB7" i="5"/>
  <c r="M25" i="5"/>
  <c r="O18" i="5"/>
  <c r="AA16" i="5"/>
  <c r="M10" i="5"/>
  <c r="U16" i="5"/>
  <c r="S33" i="5"/>
  <c r="R20" i="5"/>
  <c r="U9" i="5"/>
  <c r="S30" i="5"/>
  <c r="L16" i="5"/>
  <c r="Q24" i="5"/>
  <c r="K36" i="5"/>
  <c r="Z32" i="5"/>
  <c r="H11" i="5"/>
  <c r="U30" i="5"/>
  <c r="Q16" i="5"/>
  <c r="V33" i="5"/>
  <c r="U28" i="5"/>
  <c r="S24" i="5"/>
  <c r="AB20" i="5"/>
  <c r="Z11" i="5"/>
  <c r="Z9" i="5"/>
  <c r="T12" i="5"/>
  <c r="K14" i="5"/>
  <c r="N8" i="5"/>
  <c r="U15" i="5"/>
  <c r="M29" i="5"/>
  <c r="V16" i="5"/>
  <c r="L11" i="5"/>
  <c r="O29" i="5"/>
  <c r="Y29" i="5"/>
  <c r="G33" i="5"/>
  <c r="J28" i="5"/>
  <c r="W7" i="5"/>
  <c r="H15" i="5"/>
  <c r="P16" i="5"/>
  <c r="M33" i="5"/>
  <c r="O14" i="5"/>
  <c r="U18" i="5"/>
  <c r="K12" i="5"/>
  <c r="G26" i="5"/>
  <c r="G27" i="5"/>
  <c r="H16" i="5"/>
  <c r="K13" i="5" l="1"/>
  <c r="AB19" i="5"/>
  <c r="M6" i="5"/>
  <c r="Z6" i="5"/>
  <c r="U19" i="5"/>
  <c r="P6" i="5"/>
  <c r="W6" i="5"/>
  <c r="R19" i="5"/>
  <c r="AB6" i="5"/>
  <c r="L13" i="5"/>
  <c r="Q13" i="5"/>
  <c r="H6" i="5"/>
  <c r="I6" i="5"/>
  <c r="M13" i="5"/>
  <c r="L6" i="5"/>
  <c r="P13" i="5"/>
  <c r="O13" i="5"/>
  <c r="G13" i="5"/>
  <c r="U6" i="5"/>
  <c r="V19" i="5"/>
  <c r="H13" i="5"/>
  <c r="Y13" i="5"/>
  <c r="X6" i="5"/>
  <c r="G6" i="5"/>
  <c r="K19" i="5"/>
  <c r="AA19" i="5"/>
  <c r="L19" i="5"/>
  <c r="J6" i="5"/>
  <c r="N13" i="5"/>
  <c r="Q19" i="5"/>
  <c r="M19" i="5"/>
  <c r="I13" i="5"/>
  <c r="S6" i="5"/>
  <c r="K6" i="5"/>
  <c r="O6" i="5"/>
  <c r="T6" i="5"/>
  <c r="R13" i="5"/>
  <c r="S13" i="5"/>
  <c r="V13" i="5"/>
  <c r="Y6" i="5"/>
  <c r="AB13" i="5"/>
  <c r="Q6" i="5"/>
  <c r="U13" i="5"/>
  <c r="AA6" i="5"/>
  <c r="T13" i="5"/>
  <c r="R6" i="5"/>
  <c r="S19" i="5"/>
  <c r="J13" i="5"/>
  <c r="G19" i="5"/>
  <c r="I19" i="5"/>
  <c r="H19" i="5"/>
  <c r="Z13" i="5"/>
  <c r="V6" i="5"/>
  <c r="W13" i="5"/>
  <c r="O19" i="5"/>
  <c r="N19" i="5"/>
  <c r="X13" i="5"/>
  <c r="AA13" i="5"/>
  <c r="X19" i="5"/>
  <c r="Z19" i="5"/>
  <c r="T19" i="5"/>
  <c r="J19" i="5"/>
  <c r="W19" i="5"/>
  <c r="Y19" i="5"/>
  <c r="P19" i="5"/>
  <c r="N6" i="5"/>
  <c r="Q5" i="5" l="1"/>
  <c r="S5" i="5"/>
  <c r="W5" i="5"/>
  <c r="P5" i="5"/>
  <c r="N5" i="5"/>
  <c r="R5" i="5"/>
  <c r="I5" i="5"/>
  <c r="O5" i="5"/>
  <c r="K5" i="5"/>
  <c r="J5" i="5"/>
  <c r="G5" i="5"/>
  <c r="X5" i="5"/>
  <c r="H5" i="5"/>
  <c r="AB5" i="5"/>
  <c r="V5" i="5"/>
  <c r="AA5" i="5"/>
  <c r="Y5" i="5"/>
  <c r="T5" i="5"/>
  <c r="U5" i="5"/>
  <c r="L5" i="5"/>
  <c r="Z5" i="5"/>
  <c r="M5" i="5"/>
</calcChain>
</file>

<file path=xl/sharedStrings.xml><?xml version="1.0" encoding="utf-8"?>
<sst xmlns="http://schemas.openxmlformats.org/spreadsheetml/2006/main" count="1043" uniqueCount="129">
  <si>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</si>
  <si>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</si>
  <si>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</si>
  <si>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</si>
  <si>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</si>
  <si>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</si>
  <si>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</si>
  <si>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</si>
  <si>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</si>
  <si>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</si>
  <si>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</si>
  <si>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</si>
  <si>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</si>
  <si>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</si>
  <si>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</si>
  <si>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</si>
  <si>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</si>
  <si>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</si>
  <si>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</si>
  <si>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</si>
  <si>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</si>
  <si>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</si>
  <si>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</si>
  <si>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</si>
  <si>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</si>
  <si>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</si>
  <si>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</si>
  <si>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</si>
  <si>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</si>
  <si>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</si>
  <si>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</si>
  <si>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</si>
  <si>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</si>
  <si>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</si>
  <si>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</si>
  <si>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</si>
  <si>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</si>
  <si>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</si>
  <si>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</si>
  <si>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</si>
  <si>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</si>
  <si>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</si>
  <si>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</si>
  <si>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</si>
  <si>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</si>
  <si>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</si>
  <si>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</si>
  <si>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</si>
  <si>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</si>
  <si>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</si>
  <si>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</si>
  <si>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</si>
  <si>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</si>
  <si>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</si>
  <si>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</si>
  <si>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</si>
  <si>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</si>
  <si>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</si>
  <si>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</si>
  <si>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</si>
  <si>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</si>
  <si>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</si>
  <si>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</si>
  <si>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Uganda Bureau of Statistics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</si>
  <si>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</si>
  <si>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</si>
  <si>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</si>
  <si>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</si>
  <si>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</si>
  <si>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</si>
  <si>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</si>
  <si>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</si>
  <si>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</si>
  <si>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</si>
  <si>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</si>
  <si>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</si>
  <si>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</si>
  <si>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</si>
  <si>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</si>
  <si>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</si>
  <si>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</si>
  <si>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</si>
  <si>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</si>
  <si>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</si>
  <si>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</si>
  <si>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</si>
  <si>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</si>
  <si>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SA</t>
  </si>
  <si>
    <t>Construction Trend</t>
  </si>
  <si>
    <t>2020/21</t>
  </si>
  <si>
    <t>2021/22</t>
  </si>
  <si>
    <t>Table 12: Summary of QGDP at current prices, percentage share, 2016/17-2021/22</t>
  </si>
  <si>
    <t>2022/23</t>
  </si>
  <si>
    <t>2023/24</t>
  </si>
  <si>
    <t>Updated:</t>
  </si>
  <si>
    <t>Accounts for</t>
  </si>
  <si>
    <t>GDP EXPENDITURE (Billions of Shillings)</t>
  </si>
  <si>
    <t>EXPENDITURE  Current prices</t>
  </si>
  <si>
    <t>Final Consumption Expenditure</t>
  </si>
  <si>
    <t xml:space="preserve">   General Government FCE</t>
  </si>
  <si>
    <t xml:space="preserve">   NPISH FCE</t>
  </si>
  <si>
    <t xml:space="preserve">   Household FCE</t>
  </si>
  <si>
    <t>Gross Fixed Capital Formation</t>
  </si>
  <si>
    <t xml:space="preserve">   Dwellings</t>
  </si>
  <si>
    <t xml:space="preserve">   Other Buildings</t>
  </si>
  <si>
    <t xml:space="preserve">   Other Structures</t>
  </si>
  <si>
    <t xml:space="preserve">   Transport Equipment</t>
  </si>
  <si>
    <t xml:space="preserve">   ICT Equipment</t>
  </si>
  <si>
    <t xml:space="preserve">   Other Machinery and Equipment</t>
  </si>
  <si>
    <t xml:space="preserve">   Other Asset Types</t>
  </si>
  <si>
    <t>Changes in Inventories</t>
  </si>
  <si>
    <t>Exports less Imports of Goods and Services</t>
  </si>
  <si>
    <t xml:space="preserve">   Exports</t>
  </si>
  <si>
    <t xml:space="preserve">       Goods</t>
  </si>
  <si>
    <t xml:space="preserve">       Services</t>
  </si>
  <si>
    <t xml:space="preserve">   Less Imports</t>
  </si>
  <si>
    <t>Statistical Discrepancy</t>
  </si>
  <si>
    <t>GDP at Market Prices</t>
  </si>
  <si>
    <t>QUARTERLY Percentage Shares</t>
  </si>
  <si>
    <t>2024/25</t>
  </si>
  <si>
    <t>Table 11: Summary of QGDP at current prices, BILLION SHILLINGS, 2016/17-2024/25</t>
  </si>
  <si>
    <t>Table 14: ORIGINAL UNADJUSTED Value Added by activity at current prices, PERCENTAGE SHARE, 2016/17-2024/25</t>
  </si>
  <si>
    <t>Table 15: SEASONALLY ADJUSTED Value Added at current prices, BILLION SHILLINGS, 2016/17-2024/25</t>
  </si>
  <si>
    <t>Table 16: SEASONALLY ADJUSTED Value Added by activity at current prices, PERCENTAGE SHARE, 2016/17-2024/25</t>
  </si>
  <si>
    <t>Table 17: TREND-CYCLE Value Added by activity at current prices, BILLION SHILLINGS, 2016/17-2024/25</t>
  </si>
  <si>
    <t>Table 18: TREND-CYCLE Value Added by activity at current prices, PERCENTAGE SHARE, 2016/17-2024/25</t>
  </si>
  <si>
    <t xml:space="preserve">Construction </t>
  </si>
  <si>
    <t>Table 12: Summary of QGDP at current prices, percentage share, 2020/21-2024/25</t>
  </si>
  <si>
    <t>Table 13: ORIGINAL UNADJUSTED Value Added by activity at current prices, BILLION SHILLINGS,2016/17-2024/25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</si>
</sst>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_(* #,##0.0_);_(* \(#,##0.0\);_(* &quot;-&quot;?_);_(@_)"/>
    <numFmt numFmtId="169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9"/>
      <color theme="3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4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164" fontId="3" fillId="0" borderId="0" xfId="0" applyNumberFormat="1" applyFont="1"/>
    <xf numFmtId="3" fontId="4" fillId="0" borderId="0" xfId="0" applyNumberFormat="1" applyFont="1" applyAlignment="1">
      <alignment wrapText="1"/>
    </xf>
    <xf numFmtId="3" fontId="4" fillId="0" borderId="0" xfId="0" applyNumberFormat="1" applyFont="1"/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5" fontId="0" fillId="0" borderId="0" xfId="1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6" fontId="2" fillId="0" borderId="0" xfId="0" applyNumberFormat="1" applyFont="1"/>
    <xf numFmtId="16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4" fontId="9" fillId="0" borderId="0" xfId="0" applyNumberFormat="1" applyFont="1"/>
    <xf numFmtId="164" fontId="16" fillId="0" borderId="0" xfId="0" applyNumberFormat="1" applyFont="1"/>
    <xf numFmtId="165" fontId="14" fillId="0" borderId="0" xfId="1" applyNumberFormat="1" applyFont="1" applyFill="1" applyBorder="1"/>
    <xf numFmtId="0" fontId="11" fillId="0" borderId="0" xfId="0" applyFont="1"/>
    <xf numFmtId="0" fontId="10" fillId="0" borderId="0" xfId="0" applyFont="1"/>
    <xf numFmtId="0" fontId="14" fillId="0" borderId="0" xfId="0" applyFont="1"/>
    <xf numFmtId="0" fontId="12" fillId="0" borderId="0" xfId="0" applyFont="1"/>
    <xf numFmtId="164" fontId="13" fillId="0" borderId="0" xfId="0" applyNumberFormat="1" applyFont="1"/>
    <xf numFmtId="165" fontId="12" fillId="0" borderId="0" xfId="1" applyNumberFormat="1" applyFont="1" applyFill="1" applyBorder="1"/>
    <xf numFmtId="164" fontId="15" fillId="0" borderId="0" xfId="0" applyNumberFormat="1" applyFont="1"/>
    <xf numFmtId="3" fontId="15" fillId="0" borderId="0" xfId="0" applyNumberFormat="1" applyFont="1"/>
    <xf numFmtId="3" fontId="15" fillId="0" borderId="1" xfId="0" applyNumberFormat="1" applyFont="1" applyBorder="1"/>
    <xf numFmtId="165" fontId="14" fillId="0" borderId="1" xfId="1" applyNumberFormat="1" applyFont="1" applyFill="1" applyBorder="1"/>
    <xf numFmtId="0" fontId="14" fillId="0" borderId="1" xfId="0" applyFont="1" applyBorder="1"/>
    <xf numFmtId="0" fontId="8" fillId="0" borderId="0" xfId="0" applyFont="1"/>
    <xf numFmtId="0" fontId="7" fillId="0" borderId="0" xfId="0" applyFont="1"/>
    <xf numFmtId="0" fontId="10" fillId="0" borderId="1" xfId="0" applyFont="1" applyBorder="1"/>
    <xf numFmtId="166" fontId="12" fillId="0" borderId="0" xfId="1" applyNumberFormat="1" applyFont="1" applyFill="1"/>
    <xf numFmtId="166" fontId="14" fillId="0" borderId="0" xfId="1" applyNumberFormat="1" applyFont="1" applyFill="1"/>
    <xf numFmtId="166" fontId="14" fillId="0" borderId="0" xfId="1" applyNumberFormat="1" applyFont="1" applyFill="1" applyBorder="1"/>
    <xf numFmtId="166" fontId="14" fillId="0" borderId="1" xfId="1" applyNumberFormat="1" applyFont="1" applyFill="1" applyBorder="1"/>
    <xf numFmtId="166" fontId="14" fillId="0" borderId="0" xfId="0" applyNumberFormat="1" applyFont="1"/>
    <xf numFmtId="168" fontId="12" fillId="0" borderId="0" xfId="0" applyNumberFormat="1" applyFont="1"/>
    <xf numFmtId="3" fontId="15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165" fontId="7" fillId="0" borderId="0" xfId="1" applyNumberFormat="1" applyFont="1" applyFill="1"/>
    <xf numFmtId="165" fontId="12" fillId="0" borderId="0" xfId="0" applyNumberFormat="1" applyFont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6" fontId="10" fillId="0" borderId="0" xfId="1" applyNumberFormat="1" applyFont="1" applyFill="1"/>
    <xf numFmtId="168" fontId="12" fillId="0" borderId="0" xfId="1" applyNumberFormat="1" applyFont="1" applyFill="1" applyBorder="1"/>
    <xf numFmtId="0" fontId="6" fillId="0" borderId="0" xfId="0" applyFont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/>
    <xf numFmtId="164" fontId="13" fillId="2" borderId="0" xfId="0" applyNumberFormat="1" applyFont="1" applyFill="1"/>
    <xf numFmtId="165" fontId="12" fillId="2" borderId="0" xfId="1" applyNumberFormat="1" applyFont="1" applyFill="1" applyBorder="1"/>
    <xf numFmtId="0" fontId="12" fillId="2" borderId="0" xfId="0" applyFont="1" applyFill="1"/>
    <xf numFmtId="165" fontId="14" fillId="2" borderId="0" xfId="1" applyNumberFormat="1" applyFont="1" applyFill="1" applyBorder="1"/>
    <xf numFmtId="166" fontId="12" fillId="2" borderId="0" xfId="1" applyNumberFormat="1" applyFont="1" applyFill="1" applyBorder="1"/>
    <xf numFmtId="166" fontId="14" fillId="2" borderId="0" xfId="1" applyNumberFormat="1" applyFont="1" applyFill="1" applyBorder="1"/>
    <xf numFmtId="167" fontId="14" fillId="2" borderId="0" xfId="1" applyNumberFormat="1" applyFont="1" applyFill="1" applyBorder="1"/>
    <xf numFmtId="0" fontId="12" fillId="2" borderId="0" xfId="0" applyFont="1" applyFill="1" applyAlignment="1">
      <alignment horizontal="right"/>
    </xf>
    <xf numFmtId="0" fontId="10" fillId="2" borderId="2" xfId="0" applyFont="1" applyFill="1" applyBorder="1"/>
    <xf numFmtId="0" fontId="18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5" fontId="10" fillId="0" borderId="0" xfId="1" applyNumberFormat="1" applyFont="1" applyFill="1" applyBorder="1"/>
    <xf numFmtId="165" fontId="11" fillId="0" borderId="0" xfId="1" applyNumberFormat="1" applyFont="1" applyFill="1" applyBorder="1"/>
    <xf numFmtId="165" fontId="11" fillId="0" borderId="1" xfId="1" applyNumberFormat="1" applyFont="1" applyFill="1" applyBorder="1"/>
    <xf numFmtId="166" fontId="11" fillId="0" borderId="0" xfId="1" applyNumberFormat="1" applyFont="1" applyFill="1"/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166" fontId="11" fillId="0" borderId="0" xfId="0" applyNumberFormat="1" applyFont="1"/>
    <xf numFmtId="168" fontId="10" fillId="0" borderId="0" xfId="0" applyNumberFormat="1" applyFont="1"/>
    <xf numFmtId="166" fontId="10" fillId="2" borderId="0" xfId="1" applyNumberFormat="1" applyFont="1" applyFill="1" applyBorder="1"/>
    <xf numFmtId="165" fontId="11" fillId="2" borderId="0" xfId="1" applyNumberFormat="1" applyFont="1" applyFill="1" applyBorder="1"/>
    <xf numFmtId="165" fontId="10" fillId="0" borderId="0" xfId="0" applyNumberFormat="1" applyFont="1"/>
    <xf numFmtId="165" fontId="10" fillId="2" borderId="0" xfId="1" applyNumberFormat="1" applyFont="1" applyFill="1" applyBorder="1"/>
    <xf numFmtId="167" fontId="11" fillId="0" borderId="0" xfId="1" applyNumberFormat="1" applyFont="1" applyFill="1" applyBorder="1"/>
    <xf numFmtId="167" fontId="11" fillId="2" borderId="0" xfId="1" applyNumberFormat="1" applyFont="1" applyFill="1" applyBorder="1"/>
    <xf numFmtId="167" fontId="11" fillId="0" borderId="1" xfId="1" applyNumberFormat="1" applyFont="1" applyFill="1" applyBorder="1"/>
    <xf numFmtId="168" fontId="10" fillId="0" borderId="0" xfId="1" applyNumberFormat="1" applyFont="1" applyFill="1" applyBorder="1"/>
    <xf numFmtId="166" fontId="11" fillId="2" borderId="0" xfId="1" applyNumberFormat="1" applyFont="1" applyFill="1" applyBorder="1"/>
    <xf numFmtId="165" fontId="19" fillId="0" borderId="0" xfId="1" applyNumberFormat="1" applyFont="1" applyFill="1" applyBorder="1"/>
    <xf numFmtId="165" fontId="19" fillId="2" borderId="0" xfId="1" applyNumberFormat="1" applyFont="1" applyFill="1" applyBorder="1"/>
    <xf numFmtId="164" fontId="4" fillId="0" borderId="0" xfId="2"/>
    <xf numFmtId="164" fontId="3" fillId="0" borderId="0" xfId="2" applyFont="1"/>
    <xf numFmtId="38" fontId="4" fillId="0" borderId="0" xfId="3" applyNumberFormat="1" applyFont="1" applyBorder="1" applyProtection="1"/>
    <xf numFmtId="1" fontId="4" fillId="0" borderId="0" xfId="2" applyNumberFormat="1"/>
    <xf numFmtId="14" fontId="3" fillId="0" borderId="4" xfId="2" applyNumberFormat="1" applyFont="1" applyBorder="1"/>
    <xf numFmtId="14" fontId="3" fillId="0" borderId="5" xfId="2" applyNumberFormat="1" applyFont="1" applyBorder="1"/>
    <xf numFmtId="14" fontId="4" fillId="0" borderId="0" xfId="2" applyNumberFormat="1"/>
    <xf numFmtId="164" fontId="3" fillId="0" borderId="6" xfId="2" applyFont="1" applyBorder="1"/>
    <xf numFmtId="164" fontId="3" fillId="0" borderId="3" xfId="2" applyFont="1" applyBorder="1"/>
    <xf numFmtId="17" fontId="18" fillId="0" borderId="3" xfId="2" applyNumberFormat="1" applyFont="1" applyBorder="1" applyAlignment="1">
      <alignment horizontal="center"/>
    </xf>
    <xf numFmtId="3" fontId="3" fillId="0" borderId="5" xfId="2" applyNumberFormat="1" applyFont="1" applyBorder="1"/>
    <xf numFmtId="3" fontId="3" fillId="0" borderId="5" xfId="2" applyNumberFormat="1" applyFont="1" applyBorder="1" applyAlignment="1">
      <alignment wrapText="1"/>
    </xf>
    <xf numFmtId="3" fontId="4" fillId="0" borderId="0" xfId="2" applyNumberFormat="1"/>
    <xf numFmtId="3" fontId="3" fillId="0" borderId="0" xfId="2" applyNumberFormat="1" applyFont="1"/>
    <xf numFmtId="3" fontId="3" fillId="0" borderId="0" xfId="2" applyNumberFormat="1" applyFont="1" applyAlignment="1">
      <alignment wrapText="1"/>
    </xf>
    <xf numFmtId="38" fontId="3" fillId="0" borderId="0" xfId="3" applyNumberFormat="1" applyFont="1" applyBorder="1" applyProtection="1"/>
    <xf numFmtId="3" fontId="4" fillId="0" borderId="0" xfId="2" applyNumberFormat="1" applyAlignment="1">
      <alignment wrapText="1"/>
    </xf>
    <xf numFmtId="3" fontId="4" fillId="0" borderId="0" xfId="2" applyNumberFormat="1" applyAlignment="1">
      <alignment horizontal="left" wrapText="1"/>
    </xf>
    <xf numFmtId="3" fontId="21" fillId="0" borderId="0" xfId="2" applyNumberFormat="1" applyFont="1" applyAlignment="1">
      <alignment wrapText="1"/>
    </xf>
    <xf numFmtId="3" fontId="21" fillId="0" borderId="0" xfId="2" applyNumberFormat="1" applyFont="1"/>
    <xf numFmtId="38" fontId="21" fillId="0" borderId="0" xfId="3" applyNumberFormat="1" applyFont="1" applyBorder="1" applyProtection="1"/>
    <xf numFmtId="3" fontId="4" fillId="0" borderId="3" xfId="2" applyNumberFormat="1" applyBorder="1"/>
    <xf numFmtId="3" fontId="4" fillId="0" borderId="3" xfId="2" applyNumberFormat="1" applyBorder="1" applyAlignment="1">
      <alignment wrapText="1"/>
    </xf>
    <xf numFmtId="169" fontId="4" fillId="0" borderId="0" xfId="2" applyNumberFormat="1"/>
    <xf numFmtId="169" fontId="3" fillId="0" borderId="0" xfId="2" applyNumberFormat="1" applyFont="1"/>
    <xf numFmtId="167" fontId="4" fillId="0" borderId="3" xfId="2" applyNumberFormat="1" applyBorder="1"/>
    <xf numFmtId="167" fontId="4" fillId="0" borderId="0" xfId="2" applyNumberFormat="1"/>
    <xf numFmtId="167" fontId="3" fillId="0" borderId="0" xfId="2" applyNumberFormat="1" applyFont="1"/>
    <xf numFmtId="14" fontId="3" fillId="0" borderId="0" xfId="2" applyNumberFormat="1" applyFont="1"/>
    <xf numFmtId="1" fontId="3" fillId="0" borderId="0" xfId="2" applyNumberFormat="1" applyFont="1" applyAlignment="1">
      <alignment horizontal="left"/>
    </xf>
    <xf numFmtId="164" fontId="4" fillId="0" borderId="0" xfId="0" applyNumberFormat="1" applyFont="1"/>
    <xf numFmtId="1" fontId="0" fillId="0" borderId="0" xfId="0" applyNumberFormat="1"/>
    <xf numFmtId="14" fontId="3" fillId="0" borderId="4" xfId="0" applyNumberFormat="1" applyFont="1" applyBorder="1"/>
    <xf numFmtId="14" fontId="3" fillId="0" borderId="5" xfId="0" applyNumberFormat="1" applyFont="1" applyBorder="1"/>
    <xf numFmtId="14" fontId="4" fillId="0" borderId="0" xfId="0" applyNumberFormat="1" applyFont="1"/>
    <xf numFmtId="164" fontId="3" fillId="0" borderId="6" xfId="0" applyNumberFormat="1" applyFont="1" applyBorder="1"/>
    <xf numFmtId="164" fontId="3" fillId="0" borderId="3" xfId="0" applyNumberFormat="1" applyFont="1" applyBorder="1"/>
    <xf numFmtId="17" fontId="18" fillId="0" borderId="3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5" xfId="0" applyNumberFormat="1" applyFont="1" applyBorder="1" applyAlignment="1">
      <alignment wrapText="1"/>
    </xf>
    <xf numFmtId="3" fontId="0" fillId="0" borderId="0" xfId="0" applyNumberFormat="1"/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 wrapText="1"/>
    </xf>
    <xf numFmtId="3" fontId="21" fillId="0" borderId="0" xfId="0" applyNumberFormat="1" applyFont="1" applyAlignment="1">
      <alignment wrapText="1"/>
    </xf>
    <xf numFmtId="3" fontId="21" fillId="0" borderId="0" xfId="0" applyNumberFormat="1" applyFont="1"/>
    <xf numFmtId="3" fontId="4" fillId="0" borderId="3" xfId="0" applyNumberFormat="1" applyFont="1" applyBorder="1"/>
    <xf numFmtId="3" fontId="0" fillId="0" borderId="3" xfId="0" applyNumberFormat="1" applyBorder="1" applyAlignment="1">
      <alignment wrapText="1"/>
    </xf>
    <xf numFmtId="169" fontId="4" fillId="0" borderId="0" xfId="0" applyNumberFormat="1" applyFont="1"/>
    <xf numFmtId="169" fontId="3" fillId="0" borderId="0" xfId="0" applyNumberFormat="1" applyFont="1"/>
    <xf numFmtId="167" fontId="4" fillId="0" borderId="3" xfId="0" applyNumberFormat="1" applyFont="1" applyBorder="1"/>
    <xf numFmtId="167" fontId="4" fillId="0" borderId="0" xfId="0" applyNumberFormat="1" applyFont="1"/>
    <xf numFmtId="167" fontId="3" fillId="0" borderId="0" xfId="0" applyNumberFormat="1" applyFont="1"/>
    <xf numFmtId="14" fontId="3" fillId="0" borderId="0" xfId="0" applyNumberFormat="1" applyFont="1"/>
    <xf numFmtId="1" fontId="3" fillId="0" borderId="0" xfId="0" applyNumberFormat="1" applyFont="1" applyAlignment="1">
      <alignment horizontal="left"/>
    </xf>
    <xf numFmtId="169" fontId="12" fillId="0" borderId="0" xfId="5" applyNumberFormat="1" applyFont="1"/>
    <xf numFmtId="0" fontId="12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4" fillId="0" borderId="0" xfId="2" applyNumberFormat="1" applyAlignment="1">
      <alignment horizontal="center"/>
    </xf>
    <xf numFmtId="3" fontId="4" fillId="0" borderId="0" xfId="2" applyNumberFormat="1" applyAlignment="1">
      <alignment horizontal="center"/>
    </xf>
    <xf numFmtId="1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 2" xfId="3"/>
    <cellStyle name="Normal" xfId="0" builtinId="0"/>
    <cellStyle name="Normal 2" xfId="2"/>
    <cellStyle name="Percent" xfId="5" builtinId="5"/>
    <cellStyle name="Percent 2" xfId="4"/>
  </cellStyles>
  <dxfs count="3">
    <dxf>
      <font>
        <color theme="1"/>
      </font>
    </dxf>
    <dxf>
      <fill>
        <patternFill>
          <bgColor theme="1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tional%20Accounts\QGDP%20Q12023_24\Serena_LwezaAAA%20QNA%20Workshop%20Useful%20files\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K2">
            <v>0</v>
          </cell>
          <cell r="L2">
            <v>0</v>
          </cell>
          <cell r="M2">
            <v>0</v>
          </cell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>
            <v>0</v>
          </cell>
          <cell r="K4">
            <v>0</v>
          </cell>
          <cell r="L4">
            <v>0</v>
          </cell>
          <cell r="M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C5" t="str">
            <v>2008Q2</v>
          </cell>
          <cell r="F5">
            <v>0</v>
          </cell>
          <cell r="K5">
            <v>0</v>
          </cell>
          <cell r="L5">
            <v>0</v>
          </cell>
          <cell r="M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/>
          </cell>
          <cell r="F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 t="str">
            <v/>
          </cell>
          <cell r="F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/>
          </cell>
          <cell r="F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/>
          </cell>
          <cell r="F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C40" t="str">
            <v/>
          </cell>
          <cell r="F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/>
          </cell>
          <cell r="F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/>
          </cell>
          <cell r="F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C43" t="str">
            <v/>
          </cell>
          <cell r="F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C44" t="str">
            <v/>
          </cell>
          <cell r="F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C45" t="str">
            <v/>
          </cell>
          <cell r="F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C46" t="str">
            <v/>
          </cell>
          <cell r="F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C47" t="str">
            <v/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C48" t="str">
            <v/>
          </cell>
          <cell r="F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 t="str">
            <v/>
          </cell>
          <cell r="F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/>
          </cell>
          <cell r="F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C51" t="str">
            <v/>
          </cell>
          <cell r="F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C52" t="str">
            <v/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/>
          </cell>
          <cell r="F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C54" t="str">
            <v/>
          </cell>
          <cell r="F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C55" t="str">
            <v/>
          </cell>
          <cell r="F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/>
          </cell>
          <cell r="F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str">
            <v/>
          </cell>
          <cell r="F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/>
          </cell>
          <cell r="F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/>
          </cell>
          <cell r="F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/>
          </cell>
          <cell r="F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C61" t="str">
            <v/>
          </cell>
          <cell r="F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/>
          </cell>
          <cell r="F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/>
          </cell>
          <cell r="F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/>
          </cell>
          <cell r="F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/>
          </cell>
          <cell r="F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/>
          </cell>
          <cell r="F66">
            <v>0</v>
          </cell>
          <cell r="K66">
            <v>0</v>
          </cell>
          <cell r="L66">
            <v>0</v>
          </cell>
          <cell r="M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/>
          </cell>
          <cell r="F67">
            <v>0</v>
          </cell>
          <cell r="K67">
            <v>0</v>
          </cell>
          <cell r="L67">
            <v>0</v>
          </cell>
          <cell r="M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/>
          </cell>
          <cell r="F68">
            <v>0</v>
          </cell>
          <cell r="K68">
            <v>0</v>
          </cell>
          <cell r="L68">
            <v>0</v>
          </cell>
          <cell r="M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/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C70" t="str">
            <v/>
          </cell>
          <cell r="F70">
            <v>0</v>
          </cell>
          <cell r="K70">
            <v>0</v>
          </cell>
          <cell r="L70">
            <v>0</v>
          </cell>
          <cell r="M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C71" t="str">
            <v/>
          </cell>
          <cell r="F71">
            <v>0</v>
          </cell>
          <cell r="K71">
            <v>0</v>
          </cell>
          <cell r="L71">
            <v>0</v>
          </cell>
          <cell r="M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C72" t="str">
            <v/>
          </cell>
          <cell r="F72">
            <v>0</v>
          </cell>
          <cell r="K72">
            <v>0</v>
          </cell>
          <cell r="L72">
            <v>0</v>
          </cell>
          <cell r="M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C73" t="str">
            <v/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C74" t="str">
            <v/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/>
          </cell>
          <cell r="F75">
            <v>0</v>
          </cell>
          <cell r="K75">
            <v>0</v>
          </cell>
          <cell r="L75">
            <v>0</v>
          </cell>
          <cell r="M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C76" t="str">
            <v/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/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/>
          </cell>
          <cell r="F78">
            <v>0</v>
          </cell>
          <cell r="K78">
            <v>0</v>
          </cell>
          <cell r="L78">
            <v>0</v>
          </cell>
          <cell r="M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/>
          </cell>
          <cell r="F79">
            <v>0</v>
          </cell>
          <cell r="K79">
            <v>0</v>
          </cell>
          <cell r="L79">
            <v>0</v>
          </cell>
          <cell r="M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/>
          </cell>
          <cell r="F80">
            <v>0</v>
          </cell>
          <cell r="K80">
            <v>0</v>
          </cell>
          <cell r="L80">
            <v>0</v>
          </cell>
          <cell r="M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/>
          </cell>
          <cell r="F81">
            <v>0</v>
          </cell>
          <cell r="K81">
            <v>0</v>
          </cell>
          <cell r="L81">
            <v>0</v>
          </cell>
          <cell r="M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/>
          </cell>
          <cell r="F82">
            <v>0</v>
          </cell>
          <cell r="K82">
            <v>0</v>
          </cell>
          <cell r="L82">
            <v>0</v>
          </cell>
          <cell r="M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/>
          </cell>
          <cell r="F83">
            <v>0</v>
          </cell>
          <cell r="K83">
            <v>0</v>
          </cell>
          <cell r="L83">
            <v>0</v>
          </cell>
          <cell r="M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/>
          </cell>
          <cell r="F84">
            <v>0</v>
          </cell>
          <cell r="K84">
            <v>0</v>
          </cell>
          <cell r="L84">
            <v>0</v>
          </cell>
          <cell r="M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/>
          </cell>
          <cell r="F85">
            <v>0</v>
          </cell>
          <cell r="K85">
            <v>0</v>
          </cell>
          <cell r="L85">
            <v>0</v>
          </cell>
          <cell r="M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/>
          </cell>
          <cell r="F86">
            <v>0</v>
          </cell>
          <cell r="K86">
            <v>0</v>
          </cell>
          <cell r="L86">
            <v>0</v>
          </cell>
          <cell r="M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/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C88" t="str">
            <v/>
          </cell>
          <cell r="F88">
            <v>0</v>
          </cell>
          <cell r="K88">
            <v>0</v>
          </cell>
          <cell r="L88">
            <v>0</v>
          </cell>
          <cell r="M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/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C90" t="str">
            <v/>
          </cell>
          <cell r="F90">
            <v>0</v>
          </cell>
          <cell r="K90">
            <v>0</v>
          </cell>
          <cell r="L90">
            <v>0</v>
          </cell>
          <cell r="M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C91" t="str">
            <v/>
          </cell>
          <cell r="F91">
            <v>0</v>
          </cell>
          <cell r="K91">
            <v>0</v>
          </cell>
          <cell r="L91">
            <v>0</v>
          </cell>
          <cell r="M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/>
          </cell>
          <cell r="F92">
            <v>0</v>
          </cell>
          <cell r="K92">
            <v>0</v>
          </cell>
          <cell r="L92">
            <v>0</v>
          </cell>
          <cell r="M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/>
          </cell>
          <cell r="F93">
            <v>0</v>
          </cell>
          <cell r="K93">
            <v>0</v>
          </cell>
          <cell r="L93">
            <v>0</v>
          </cell>
          <cell r="M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/>
          </cell>
          <cell r="F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/>
          </cell>
          <cell r="F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/>
          </cell>
          <cell r="F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/>
          </cell>
          <cell r="F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C98" t="str">
            <v/>
          </cell>
          <cell r="F98">
            <v>0</v>
          </cell>
          <cell r="K98">
            <v>0</v>
          </cell>
          <cell r="L98">
            <v>0</v>
          </cell>
          <cell r="M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C99" t="str">
            <v/>
          </cell>
          <cell r="F99">
            <v>0</v>
          </cell>
          <cell r="K99">
            <v>0</v>
          </cell>
          <cell r="L99">
            <v>0</v>
          </cell>
          <cell r="M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C100" t="str">
            <v/>
          </cell>
          <cell r="F100">
            <v>0</v>
          </cell>
          <cell r="K100">
            <v>0</v>
          </cell>
          <cell r="L100">
            <v>0</v>
          </cell>
          <cell r="M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C101" t="str">
            <v/>
          </cell>
          <cell r="F101">
            <v>0</v>
          </cell>
          <cell r="K101">
            <v>0</v>
          </cell>
          <cell r="L101">
            <v>0</v>
          </cell>
          <cell r="M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 t="str">
            <v/>
          </cell>
          <cell r="F102">
            <v>0</v>
          </cell>
          <cell r="K102">
            <v>0</v>
          </cell>
          <cell r="L102">
            <v>0</v>
          </cell>
          <cell r="M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C103" t="str">
            <v/>
          </cell>
          <cell r="F103">
            <v>0</v>
          </cell>
          <cell r="K103">
            <v>0</v>
          </cell>
          <cell r="L103">
            <v>0</v>
          </cell>
          <cell r="M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/>
          </cell>
          <cell r="F104">
            <v>0</v>
          </cell>
          <cell r="K104">
            <v>0</v>
          </cell>
          <cell r="L104">
            <v>0</v>
          </cell>
          <cell r="M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/>
          </cell>
          <cell r="F105">
            <v>0</v>
          </cell>
          <cell r="K105">
            <v>0</v>
          </cell>
          <cell r="L105">
            <v>0</v>
          </cell>
          <cell r="M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C106" t="str">
            <v/>
          </cell>
          <cell r="F106">
            <v>0</v>
          </cell>
          <cell r="K106">
            <v>0</v>
          </cell>
          <cell r="L106">
            <v>0</v>
          </cell>
          <cell r="M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C107" t="str">
            <v/>
          </cell>
          <cell r="F107">
            <v>0</v>
          </cell>
          <cell r="K107">
            <v>0</v>
          </cell>
          <cell r="L107">
            <v>0</v>
          </cell>
          <cell r="M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 t="str">
            <v/>
          </cell>
          <cell r="F108">
            <v>0</v>
          </cell>
          <cell r="K108">
            <v>0</v>
          </cell>
          <cell r="L108">
            <v>0</v>
          </cell>
          <cell r="M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str">
            <v/>
          </cell>
          <cell r="F109">
            <v>0</v>
          </cell>
          <cell r="K109">
            <v>0</v>
          </cell>
          <cell r="L109">
            <v>0</v>
          </cell>
          <cell r="M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C110" t="str">
            <v/>
          </cell>
          <cell r="F110">
            <v>0</v>
          </cell>
          <cell r="K110">
            <v>0</v>
          </cell>
          <cell r="L110">
            <v>0</v>
          </cell>
          <cell r="M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C111" t="str">
            <v/>
          </cell>
          <cell r="F111">
            <v>0</v>
          </cell>
          <cell r="K111">
            <v>0</v>
          </cell>
          <cell r="L111">
            <v>0</v>
          </cell>
          <cell r="M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 t="str">
            <v/>
          </cell>
          <cell r="F112">
            <v>0</v>
          </cell>
          <cell r="K112">
            <v>0</v>
          </cell>
          <cell r="L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C113" t="str">
            <v/>
          </cell>
          <cell r="F113">
            <v>0</v>
          </cell>
          <cell r="K113">
            <v>0</v>
          </cell>
          <cell r="L113">
            <v>0</v>
          </cell>
          <cell r="M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C114" t="str">
            <v/>
          </cell>
          <cell r="F114">
            <v>0</v>
          </cell>
          <cell r="K114">
            <v>0</v>
          </cell>
          <cell r="L114">
            <v>0</v>
          </cell>
          <cell r="M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C115" t="str">
            <v/>
          </cell>
          <cell r="F115">
            <v>0</v>
          </cell>
          <cell r="K115">
            <v>0</v>
          </cell>
          <cell r="L115">
            <v>0</v>
          </cell>
          <cell r="M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C116" t="str">
            <v/>
          </cell>
          <cell r="F116">
            <v>0</v>
          </cell>
          <cell r="K116">
            <v>0</v>
          </cell>
          <cell r="L116">
            <v>0</v>
          </cell>
          <cell r="M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C117" t="str">
            <v/>
          </cell>
          <cell r="F117">
            <v>0</v>
          </cell>
          <cell r="K117">
            <v>0</v>
          </cell>
          <cell r="L117">
            <v>0</v>
          </cell>
          <cell r="M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 t="str">
            <v/>
          </cell>
          <cell r="F118">
            <v>0</v>
          </cell>
          <cell r="K118">
            <v>0</v>
          </cell>
          <cell r="L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C119" t="str">
            <v/>
          </cell>
          <cell r="F119">
            <v>0</v>
          </cell>
          <cell r="K119">
            <v>0</v>
          </cell>
          <cell r="L119">
            <v>0</v>
          </cell>
          <cell r="M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 t="str">
            <v/>
          </cell>
          <cell r="F120">
            <v>0</v>
          </cell>
          <cell r="K120">
            <v>0</v>
          </cell>
          <cell r="L120">
            <v>0</v>
          </cell>
          <cell r="M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C121" t="str">
            <v/>
          </cell>
          <cell r="F121">
            <v>0</v>
          </cell>
          <cell r="K121">
            <v>0</v>
          </cell>
          <cell r="L121">
            <v>0</v>
          </cell>
          <cell r="M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C122" t="str">
            <v/>
          </cell>
          <cell r="F122">
            <v>0</v>
          </cell>
          <cell r="K122">
            <v>0</v>
          </cell>
          <cell r="L122">
            <v>0</v>
          </cell>
          <cell r="M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C123" t="str">
            <v/>
          </cell>
          <cell r="F123">
            <v>0</v>
          </cell>
          <cell r="K123">
            <v>0</v>
          </cell>
          <cell r="L123">
            <v>0</v>
          </cell>
          <cell r="M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C124" t="str">
            <v/>
          </cell>
          <cell r="F124">
            <v>0</v>
          </cell>
          <cell r="K124">
            <v>0</v>
          </cell>
          <cell r="L124">
            <v>0</v>
          </cell>
          <cell r="M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C125" t="str">
            <v/>
          </cell>
          <cell r="F125">
            <v>0</v>
          </cell>
          <cell r="K125">
            <v>0</v>
          </cell>
          <cell r="L125">
            <v>0</v>
          </cell>
          <cell r="M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C126" t="str">
            <v/>
          </cell>
          <cell r="F126">
            <v>0</v>
          </cell>
          <cell r="K126">
            <v>0</v>
          </cell>
          <cell r="L126">
            <v>0</v>
          </cell>
          <cell r="M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C127" t="str">
            <v/>
          </cell>
          <cell r="F127">
            <v>0</v>
          </cell>
          <cell r="K127">
            <v>0</v>
          </cell>
          <cell r="L127">
            <v>0</v>
          </cell>
          <cell r="M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C128" t="str">
            <v/>
          </cell>
          <cell r="F128">
            <v>0</v>
          </cell>
          <cell r="K128">
            <v>0</v>
          </cell>
          <cell r="L128">
            <v>0</v>
          </cell>
          <cell r="M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C129" t="str">
            <v/>
          </cell>
          <cell r="F129">
            <v>0</v>
          </cell>
          <cell r="K129">
            <v>0</v>
          </cell>
          <cell r="L129">
            <v>0</v>
          </cell>
          <cell r="M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C130" t="str">
            <v/>
          </cell>
          <cell r="F130">
            <v>0</v>
          </cell>
          <cell r="K130">
            <v>0</v>
          </cell>
          <cell r="L130">
            <v>0</v>
          </cell>
          <cell r="M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C131" t="str">
            <v/>
          </cell>
          <cell r="F131">
            <v>0</v>
          </cell>
          <cell r="K131">
            <v>0</v>
          </cell>
          <cell r="L131">
            <v>0</v>
          </cell>
          <cell r="M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C132" t="str">
            <v/>
          </cell>
          <cell r="F132">
            <v>0</v>
          </cell>
          <cell r="K132">
            <v>0</v>
          </cell>
          <cell r="L132">
            <v>0</v>
          </cell>
          <cell r="M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C133" t="str">
            <v/>
          </cell>
          <cell r="F133">
            <v>0</v>
          </cell>
          <cell r="K133">
            <v>0</v>
          </cell>
          <cell r="L133">
            <v>0</v>
          </cell>
          <cell r="M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C134" t="str">
            <v/>
          </cell>
          <cell r="F134">
            <v>0</v>
          </cell>
          <cell r="K134">
            <v>0</v>
          </cell>
          <cell r="L134">
            <v>0</v>
          </cell>
          <cell r="M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C135" t="str">
            <v/>
          </cell>
          <cell r="F135">
            <v>0</v>
          </cell>
          <cell r="K135">
            <v>0</v>
          </cell>
          <cell r="L135">
            <v>0</v>
          </cell>
          <cell r="M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C136" t="str">
            <v/>
          </cell>
          <cell r="F136">
            <v>0</v>
          </cell>
          <cell r="K136">
            <v>0</v>
          </cell>
          <cell r="L136">
            <v>0</v>
          </cell>
          <cell r="M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C137" t="str">
            <v/>
          </cell>
          <cell r="F137">
            <v>0</v>
          </cell>
          <cell r="K137">
            <v>0</v>
          </cell>
          <cell r="L137">
            <v>0</v>
          </cell>
          <cell r="M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C138" t="str">
            <v/>
          </cell>
          <cell r="F138">
            <v>0</v>
          </cell>
          <cell r="K138">
            <v>0</v>
          </cell>
          <cell r="L138">
            <v>0</v>
          </cell>
          <cell r="M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C139" t="str">
            <v/>
          </cell>
          <cell r="F139">
            <v>0</v>
          </cell>
          <cell r="K139">
            <v>0</v>
          </cell>
          <cell r="L139">
            <v>0</v>
          </cell>
          <cell r="M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C140" t="str">
            <v/>
          </cell>
          <cell r="F140">
            <v>0</v>
          </cell>
          <cell r="K140">
            <v>0</v>
          </cell>
          <cell r="L140">
            <v>0</v>
          </cell>
          <cell r="M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C141" t="str">
            <v/>
          </cell>
          <cell r="F141">
            <v>0</v>
          </cell>
          <cell r="K141">
            <v>0</v>
          </cell>
          <cell r="L141">
            <v>0</v>
          </cell>
          <cell r="M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C142" t="str">
            <v/>
          </cell>
          <cell r="F142">
            <v>0</v>
          </cell>
          <cell r="K142">
            <v>0</v>
          </cell>
          <cell r="L142">
            <v>0</v>
          </cell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C143" t="str">
            <v/>
          </cell>
          <cell r="F143">
            <v>0</v>
          </cell>
          <cell r="K143">
            <v>0</v>
          </cell>
          <cell r="L143">
            <v>0</v>
          </cell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C144" t="str">
            <v/>
          </cell>
          <cell r="F144">
            <v>0</v>
          </cell>
          <cell r="K144">
            <v>0</v>
          </cell>
          <cell r="L144">
            <v>0</v>
          </cell>
          <cell r="M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C145" t="str">
            <v/>
          </cell>
          <cell r="F145">
            <v>0</v>
          </cell>
          <cell r="K145">
            <v>0</v>
          </cell>
          <cell r="L145">
            <v>0</v>
          </cell>
          <cell r="M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C146" t="str">
            <v/>
          </cell>
          <cell r="F146">
            <v>0</v>
          </cell>
          <cell r="K146">
            <v>0</v>
          </cell>
          <cell r="L146">
            <v>0</v>
          </cell>
          <cell r="M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C147" t="str">
            <v/>
          </cell>
          <cell r="F147">
            <v>0</v>
          </cell>
          <cell r="K147">
            <v>0</v>
          </cell>
          <cell r="L147">
            <v>0</v>
          </cell>
          <cell r="M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C148" t="str">
            <v/>
          </cell>
          <cell r="F148">
            <v>0</v>
          </cell>
          <cell r="K148">
            <v>0</v>
          </cell>
          <cell r="L148">
            <v>0</v>
          </cell>
          <cell r="M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C149" t="str">
            <v/>
          </cell>
          <cell r="F149">
            <v>0</v>
          </cell>
          <cell r="K149">
            <v>0</v>
          </cell>
          <cell r="L149">
            <v>0</v>
          </cell>
          <cell r="M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C150" t="str">
            <v/>
          </cell>
          <cell r="F150">
            <v>0</v>
          </cell>
          <cell r="K150">
            <v>0</v>
          </cell>
          <cell r="L150">
            <v>0</v>
          </cell>
          <cell r="M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C151" t="str">
            <v/>
          </cell>
          <cell r="F151">
            <v>0</v>
          </cell>
          <cell r="K151">
            <v>0</v>
          </cell>
          <cell r="L151">
            <v>0</v>
          </cell>
          <cell r="M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C152" t="str">
            <v/>
          </cell>
          <cell r="F152">
            <v>0</v>
          </cell>
          <cell r="K152">
            <v>0</v>
          </cell>
          <cell r="L152">
            <v>0</v>
          </cell>
          <cell r="M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C153" t="str">
            <v/>
          </cell>
          <cell r="F153">
            <v>0</v>
          </cell>
          <cell r="K153">
            <v>0</v>
          </cell>
          <cell r="L153">
            <v>0</v>
          </cell>
          <cell r="M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C154" t="str">
            <v/>
          </cell>
          <cell r="F154">
            <v>0</v>
          </cell>
          <cell r="K154">
            <v>0</v>
          </cell>
          <cell r="L154">
            <v>0</v>
          </cell>
          <cell r="M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C155" t="str">
            <v/>
          </cell>
          <cell r="F155">
            <v>0</v>
          </cell>
          <cell r="K155">
            <v>0</v>
          </cell>
          <cell r="L155">
            <v>0</v>
          </cell>
          <cell r="M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C156" t="str">
            <v/>
          </cell>
          <cell r="F156">
            <v>0</v>
          </cell>
          <cell r="K156">
            <v>0</v>
          </cell>
          <cell r="L156">
            <v>0</v>
          </cell>
          <cell r="M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C157" t="str">
            <v/>
          </cell>
          <cell r="F157">
            <v>0</v>
          </cell>
          <cell r="K157">
            <v>0</v>
          </cell>
          <cell r="L157">
            <v>0</v>
          </cell>
          <cell r="M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C158" t="str">
            <v/>
          </cell>
          <cell r="F158">
            <v>0</v>
          </cell>
          <cell r="K158">
            <v>0</v>
          </cell>
          <cell r="L158">
            <v>0</v>
          </cell>
          <cell r="M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C159" t="str">
            <v/>
          </cell>
          <cell r="F159">
            <v>0</v>
          </cell>
          <cell r="K159">
            <v>0</v>
          </cell>
          <cell r="L159">
            <v>0</v>
          </cell>
          <cell r="M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C160" t="str">
            <v/>
          </cell>
          <cell r="F160">
            <v>0</v>
          </cell>
          <cell r="K160">
            <v>0</v>
          </cell>
          <cell r="L160">
            <v>0</v>
          </cell>
          <cell r="M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C161" t="str">
            <v/>
          </cell>
          <cell r="F161">
            <v>0</v>
          </cell>
          <cell r="K161">
            <v>0</v>
          </cell>
          <cell r="L161">
            <v>0</v>
          </cell>
          <cell r="M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C162" t="str">
            <v/>
          </cell>
          <cell r="F162">
            <v>0</v>
          </cell>
          <cell r="K162">
            <v>0</v>
          </cell>
          <cell r="L162">
            <v>0</v>
          </cell>
          <cell r="M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C163" t="str">
            <v/>
          </cell>
          <cell r="F163">
            <v>0</v>
          </cell>
          <cell r="K163">
            <v>0</v>
          </cell>
          <cell r="L163">
            <v>0</v>
          </cell>
          <cell r="M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C164" t="str">
            <v/>
          </cell>
          <cell r="F164">
            <v>0</v>
          </cell>
          <cell r="K164">
            <v>0</v>
          </cell>
          <cell r="L164">
            <v>0</v>
          </cell>
          <cell r="M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C165" t="str">
            <v/>
          </cell>
          <cell r="F165">
            <v>0</v>
          </cell>
          <cell r="K165">
            <v>0</v>
          </cell>
          <cell r="L165">
            <v>0</v>
          </cell>
          <cell r="M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C166" t="str">
            <v/>
          </cell>
          <cell r="F166">
            <v>0</v>
          </cell>
          <cell r="K166">
            <v>0</v>
          </cell>
          <cell r="L166">
            <v>0</v>
          </cell>
          <cell r="M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C167" t="str">
            <v/>
          </cell>
          <cell r="F167">
            <v>0</v>
          </cell>
          <cell r="K167">
            <v>0</v>
          </cell>
          <cell r="L167">
            <v>0</v>
          </cell>
          <cell r="M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68">
          <cell r="C168" t="str">
            <v/>
          </cell>
          <cell r="F168">
            <v>0</v>
          </cell>
          <cell r="K168">
            <v>0</v>
          </cell>
          <cell r="L168">
            <v>0</v>
          </cell>
          <cell r="M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</row>
        <row r="169">
          <cell r="C169" t="str">
            <v/>
          </cell>
          <cell r="F169">
            <v>0</v>
          </cell>
          <cell r="K169">
            <v>0</v>
          </cell>
          <cell r="L169">
            <v>0</v>
          </cell>
          <cell r="M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C170" t="str">
            <v/>
          </cell>
          <cell r="F170">
            <v>0</v>
          </cell>
          <cell r="K170">
            <v>0</v>
          </cell>
          <cell r="L170">
            <v>0</v>
          </cell>
          <cell r="M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C171" t="str">
            <v/>
          </cell>
          <cell r="F171">
            <v>0</v>
          </cell>
          <cell r="K171">
            <v>0</v>
          </cell>
          <cell r="L171">
            <v>0</v>
          </cell>
          <cell r="M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C172" t="str">
            <v/>
          </cell>
          <cell r="F172">
            <v>0</v>
          </cell>
          <cell r="K172">
            <v>0</v>
          </cell>
          <cell r="L172">
            <v>0</v>
          </cell>
          <cell r="M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C173" t="str">
            <v/>
          </cell>
          <cell r="F173">
            <v>0</v>
          </cell>
          <cell r="K173">
            <v>0</v>
          </cell>
          <cell r="L173">
            <v>0</v>
          </cell>
          <cell r="M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C174" t="str">
            <v/>
          </cell>
          <cell r="F174">
            <v>0</v>
          </cell>
          <cell r="K174">
            <v>0</v>
          </cell>
          <cell r="L174">
            <v>0</v>
          </cell>
          <cell r="M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C175" t="str">
            <v/>
          </cell>
          <cell r="F175">
            <v>0</v>
          </cell>
          <cell r="K175">
            <v>0</v>
          </cell>
          <cell r="L175">
            <v>0</v>
          </cell>
          <cell r="M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C176" t="str">
            <v/>
          </cell>
          <cell r="F176">
            <v>0</v>
          </cell>
          <cell r="K176">
            <v>0</v>
          </cell>
          <cell r="L176">
            <v>0</v>
          </cell>
          <cell r="M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C177" t="str">
            <v/>
          </cell>
          <cell r="F177">
            <v>0</v>
          </cell>
          <cell r="K177">
            <v>0</v>
          </cell>
          <cell r="L177">
            <v>0</v>
          </cell>
          <cell r="M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C178" t="str">
            <v/>
          </cell>
          <cell r="F178">
            <v>0</v>
          </cell>
          <cell r="K178">
            <v>0</v>
          </cell>
          <cell r="L178">
            <v>0</v>
          </cell>
          <cell r="M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C179" t="str">
            <v/>
          </cell>
          <cell r="F179">
            <v>0</v>
          </cell>
          <cell r="K179">
            <v>0</v>
          </cell>
          <cell r="L179">
            <v>0</v>
          </cell>
          <cell r="M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C180" t="str">
            <v/>
          </cell>
          <cell r="F180">
            <v>0</v>
          </cell>
          <cell r="K180">
            <v>0</v>
          </cell>
          <cell r="L180">
            <v>0</v>
          </cell>
          <cell r="M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C181" t="str">
            <v/>
          </cell>
          <cell r="F181">
            <v>0</v>
          </cell>
          <cell r="K181">
            <v>0</v>
          </cell>
          <cell r="L181">
            <v>0</v>
          </cell>
          <cell r="M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C182" t="str">
            <v/>
          </cell>
          <cell r="F182">
            <v>0</v>
          </cell>
          <cell r="K182">
            <v>0</v>
          </cell>
          <cell r="L182">
            <v>0</v>
          </cell>
          <cell r="M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C183" t="str">
            <v/>
          </cell>
          <cell r="F183">
            <v>0</v>
          </cell>
          <cell r="K183">
            <v>0</v>
          </cell>
          <cell r="L183">
            <v>0</v>
          </cell>
          <cell r="M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C184" t="str">
            <v/>
          </cell>
          <cell r="F184">
            <v>0</v>
          </cell>
          <cell r="K184">
            <v>0</v>
          </cell>
          <cell r="L184">
            <v>0</v>
          </cell>
          <cell r="M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C185" t="str">
            <v/>
          </cell>
          <cell r="F185">
            <v>0</v>
          </cell>
          <cell r="K185">
            <v>0</v>
          </cell>
          <cell r="L185">
            <v>0</v>
          </cell>
          <cell r="M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C186" t="str">
            <v/>
          </cell>
          <cell r="F186">
            <v>0</v>
          </cell>
          <cell r="K186">
            <v>0</v>
          </cell>
          <cell r="L186">
            <v>0</v>
          </cell>
          <cell r="M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</row>
        <row r="187">
          <cell r="C187" t="str">
            <v/>
          </cell>
          <cell r="F187">
            <v>0</v>
          </cell>
          <cell r="K187">
            <v>0</v>
          </cell>
          <cell r="L187">
            <v>0</v>
          </cell>
          <cell r="M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C188" t="str">
            <v/>
          </cell>
          <cell r="F188">
            <v>0</v>
          </cell>
          <cell r="K188">
            <v>0</v>
          </cell>
          <cell r="L188">
            <v>0</v>
          </cell>
          <cell r="M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C189" t="str">
            <v/>
          </cell>
          <cell r="F189">
            <v>0</v>
          </cell>
          <cell r="K189">
            <v>0</v>
          </cell>
          <cell r="L189">
            <v>0</v>
          </cell>
          <cell r="M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C190" t="str">
            <v/>
          </cell>
          <cell r="F190">
            <v>0</v>
          </cell>
          <cell r="K190">
            <v>0</v>
          </cell>
          <cell r="L190">
            <v>0</v>
          </cell>
          <cell r="M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C191" t="str">
            <v/>
          </cell>
          <cell r="F191">
            <v>0</v>
          </cell>
          <cell r="K191">
            <v>0</v>
          </cell>
          <cell r="L191">
            <v>0</v>
          </cell>
          <cell r="M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C192" t="str">
            <v/>
          </cell>
          <cell r="F192">
            <v>0</v>
          </cell>
          <cell r="K192">
            <v>0</v>
          </cell>
          <cell r="L192">
            <v>0</v>
          </cell>
          <cell r="M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C193" t="str">
            <v/>
          </cell>
          <cell r="F193">
            <v>0</v>
          </cell>
          <cell r="K193">
            <v>0</v>
          </cell>
          <cell r="L193">
            <v>0</v>
          </cell>
          <cell r="M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C194" t="str">
            <v/>
          </cell>
          <cell r="F194">
            <v>0</v>
          </cell>
          <cell r="K194">
            <v>0</v>
          </cell>
          <cell r="L194">
            <v>0</v>
          </cell>
          <cell r="M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C195" t="str">
            <v/>
          </cell>
          <cell r="F195">
            <v>0</v>
          </cell>
          <cell r="K195">
            <v>0</v>
          </cell>
          <cell r="L195">
            <v>0</v>
          </cell>
          <cell r="M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C196" t="str">
            <v/>
          </cell>
          <cell r="F196">
            <v>0</v>
          </cell>
          <cell r="K196">
            <v>0</v>
          </cell>
          <cell r="L196">
            <v>0</v>
          </cell>
          <cell r="M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C197" t="str">
            <v/>
          </cell>
          <cell r="F197">
            <v>0</v>
          </cell>
          <cell r="K197">
            <v>0</v>
          </cell>
          <cell r="L197">
            <v>0</v>
          </cell>
          <cell r="M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C198" t="str">
            <v/>
          </cell>
          <cell r="F198">
            <v>0</v>
          </cell>
          <cell r="K198">
            <v>0</v>
          </cell>
          <cell r="L198">
            <v>0</v>
          </cell>
          <cell r="M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C199" t="str">
            <v/>
          </cell>
          <cell r="F199">
            <v>0</v>
          </cell>
          <cell r="K199">
            <v>0</v>
          </cell>
          <cell r="L199">
            <v>0</v>
          </cell>
          <cell r="M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0">
          <cell r="C200" t="str">
            <v/>
          </cell>
          <cell r="F200">
            <v>0</v>
          </cell>
          <cell r="K200">
            <v>0</v>
          </cell>
          <cell r="L200">
            <v>0</v>
          </cell>
          <cell r="M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C201" t="str">
            <v/>
          </cell>
          <cell r="F201">
            <v>0</v>
          </cell>
          <cell r="K201">
            <v>0</v>
          </cell>
          <cell r="L201">
            <v>0</v>
          </cell>
          <cell r="M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C202" t="str">
            <v/>
          </cell>
          <cell r="F202">
            <v>0</v>
          </cell>
          <cell r="K202">
            <v>0</v>
          </cell>
          <cell r="L202">
            <v>0</v>
          </cell>
          <cell r="M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</row>
        <row r="203">
          <cell r="C203" t="str">
            <v/>
          </cell>
          <cell r="F203">
            <v>0</v>
          </cell>
          <cell r="K203">
            <v>0</v>
          </cell>
          <cell r="L203">
            <v>0</v>
          </cell>
          <cell r="M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C204" t="str">
            <v/>
          </cell>
          <cell r="F204">
            <v>0</v>
          </cell>
          <cell r="K204">
            <v>0</v>
          </cell>
          <cell r="L204">
            <v>0</v>
          </cell>
          <cell r="M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C205" t="str">
            <v/>
          </cell>
          <cell r="F205">
            <v>0</v>
          </cell>
          <cell r="K205">
            <v>0</v>
          </cell>
          <cell r="L205">
            <v>0</v>
          </cell>
          <cell r="M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C206" t="str">
            <v/>
          </cell>
          <cell r="F206">
            <v>0</v>
          </cell>
          <cell r="K206">
            <v>0</v>
          </cell>
          <cell r="L206">
            <v>0</v>
          </cell>
          <cell r="M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C207" t="str">
            <v/>
          </cell>
          <cell r="F207">
            <v>0</v>
          </cell>
          <cell r="K207">
            <v>0</v>
          </cell>
          <cell r="L207">
            <v>0</v>
          </cell>
          <cell r="M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C208" t="str">
            <v/>
          </cell>
          <cell r="F208">
            <v>0</v>
          </cell>
          <cell r="K208">
            <v>0</v>
          </cell>
          <cell r="L208">
            <v>0</v>
          </cell>
          <cell r="M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C209" t="str">
            <v/>
          </cell>
          <cell r="F209">
            <v>0</v>
          </cell>
          <cell r="K209">
            <v>0</v>
          </cell>
          <cell r="L209">
            <v>0</v>
          </cell>
          <cell r="M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</row>
        <row r="210">
          <cell r="C210" t="str">
            <v/>
          </cell>
          <cell r="F210">
            <v>0</v>
          </cell>
          <cell r="K210">
            <v>0</v>
          </cell>
          <cell r="L210">
            <v>0</v>
          </cell>
          <cell r="M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C211" t="str">
            <v/>
          </cell>
          <cell r="F211">
            <v>0</v>
          </cell>
          <cell r="K211">
            <v>0</v>
          </cell>
          <cell r="L211">
            <v>0</v>
          </cell>
          <cell r="M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</row>
        <row r="212">
          <cell r="C212" t="str">
            <v/>
          </cell>
          <cell r="F212">
            <v>0</v>
          </cell>
          <cell r="K212">
            <v>0</v>
          </cell>
          <cell r="L212">
            <v>0</v>
          </cell>
          <cell r="M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C213" t="str">
            <v/>
          </cell>
          <cell r="F213">
            <v>0</v>
          </cell>
          <cell r="K213">
            <v>0</v>
          </cell>
          <cell r="L213">
            <v>0</v>
          </cell>
          <cell r="M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C214" t="str">
            <v/>
          </cell>
          <cell r="F214">
            <v>0</v>
          </cell>
          <cell r="K214">
            <v>0</v>
          </cell>
          <cell r="L214">
            <v>0</v>
          </cell>
          <cell r="M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C215" t="str">
            <v/>
          </cell>
          <cell r="F215">
            <v>0</v>
          </cell>
          <cell r="K215">
            <v>0</v>
          </cell>
          <cell r="L215">
            <v>0</v>
          </cell>
          <cell r="M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C216" t="str">
            <v/>
          </cell>
          <cell r="F216">
            <v>0</v>
          </cell>
          <cell r="K216">
            <v>0</v>
          </cell>
          <cell r="L216">
            <v>0</v>
          </cell>
          <cell r="M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C217" t="str">
            <v/>
          </cell>
          <cell r="F217">
            <v>0</v>
          </cell>
          <cell r="K217">
            <v>0</v>
          </cell>
          <cell r="L217">
            <v>0</v>
          </cell>
          <cell r="M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C218" t="str">
            <v/>
          </cell>
          <cell r="F218">
            <v>0</v>
          </cell>
          <cell r="K218">
            <v>0</v>
          </cell>
          <cell r="L218">
            <v>0</v>
          </cell>
          <cell r="M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C219" t="str">
            <v/>
          </cell>
          <cell r="F219">
            <v>0</v>
          </cell>
          <cell r="K219">
            <v>0</v>
          </cell>
          <cell r="L219">
            <v>0</v>
          </cell>
          <cell r="M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C220" t="str">
            <v/>
          </cell>
          <cell r="F220">
            <v>0</v>
          </cell>
          <cell r="K220">
            <v>0</v>
          </cell>
          <cell r="L220">
            <v>0</v>
          </cell>
          <cell r="M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C221" t="str">
            <v/>
          </cell>
          <cell r="F221">
            <v>0</v>
          </cell>
          <cell r="K221">
            <v>0</v>
          </cell>
          <cell r="L221">
            <v>0</v>
          </cell>
          <cell r="M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C222" t="str">
            <v/>
          </cell>
          <cell r="F222">
            <v>0</v>
          </cell>
          <cell r="K222">
            <v>0</v>
          </cell>
          <cell r="L222">
            <v>0</v>
          </cell>
          <cell r="M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</row>
        <row r="223">
          <cell r="C223" t="str">
            <v/>
          </cell>
          <cell r="F223">
            <v>0</v>
          </cell>
          <cell r="K223">
            <v>0</v>
          </cell>
          <cell r="L223">
            <v>0</v>
          </cell>
          <cell r="M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C224" t="str">
            <v/>
          </cell>
          <cell r="F224">
            <v>0</v>
          </cell>
          <cell r="K224">
            <v>0</v>
          </cell>
          <cell r="L224">
            <v>0</v>
          </cell>
          <cell r="M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C225" t="str">
            <v/>
          </cell>
          <cell r="F225">
            <v>0</v>
          </cell>
          <cell r="K225">
            <v>0</v>
          </cell>
          <cell r="L225">
            <v>0</v>
          </cell>
          <cell r="M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C226" t="str">
            <v/>
          </cell>
          <cell r="F226">
            <v>0</v>
          </cell>
          <cell r="K226">
            <v>0</v>
          </cell>
          <cell r="L226">
            <v>0</v>
          </cell>
          <cell r="M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C227" t="str">
            <v/>
          </cell>
          <cell r="F227">
            <v>0</v>
          </cell>
          <cell r="K227">
            <v>0</v>
          </cell>
          <cell r="L227">
            <v>0</v>
          </cell>
          <cell r="M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C228" t="str">
            <v/>
          </cell>
          <cell r="F228">
            <v>0</v>
          </cell>
          <cell r="K228">
            <v>0</v>
          </cell>
          <cell r="L228">
            <v>0</v>
          </cell>
          <cell r="M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C229" t="str">
            <v/>
          </cell>
          <cell r="F229">
            <v>0</v>
          </cell>
          <cell r="K229">
            <v>0</v>
          </cell>
          <cell r="L229">
            <v>0</v>
          </cell>
          <cell r="M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C230" t="str">
            <v/>
          </cell>
          <cell r="F230">
            <v>0</v>
          </cell>
          <cell r="K230">
            <v>0</v>
          </cell>
          <cell r="L230">
            <v>0</v>
          </cell>
          <cell r="M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C231" t="str">
            <v/>
          </cell>
          <cell r="F231">
            <v>0</v>
          </cell>
          <cell r="K231">
            <v>0</v>
          </cell>
          <cell r="L231">
            <v>0</v>
          </cell>
          <cell r="M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C232" t="str">
            <v/>
          </cell>
          <cell r="F232">
            <v>0</v>
          </cell>
          <cell r="K232">
            <v>0</v>
          </cell>
          <cell r="L232">
            <v>0</v>
          </cell>
          <cell r="M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C233" t="str">
            <v/>
          </cell>
          <cell r="F233">
            <v>0</v>
          </cell>
          <cell r="K233">
            <v>0</v>
          </cell>
          <cell r="L233">
            <v>0</v>
          </cell>
          <cell r="M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C234" t="str">
            <v/>
          </cell>
          <cell r="F234">
            <v>0</v>
          </cell>
          <cell r="K234">
            <v>0</v>
          </cell>
          <cell r="L234">
            <v>0</v>
          </cell>
          <cell r="M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C235" t="str">
            <v/>
          </cell>
          <cell r="F235">
            <v>0</v>
          </cell>
          <cell r="K235">
            <v>0</v>
          </cell>
          <cell r="L235">
            <v>0</v>
          </cell>
          <cell r="M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C236" t="str">
            <v/>
          </cell>
          <cell r="F236">
            <v>0</v>
          </cell>
          <cell r="K236">
            <v>0</v>
          </cell>
          <cell r="L236">
            <v>0</v>
          </cell>
          <cell r="M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C237" t="str">
            <v/>
          </cell>
          <cell r="F237">
            <v>0</v>
          </cell>
          <cell r="K237">
            <v>0</v>
          </cell>
          <cell r="L237">
            <v>0</v>
          </cell>
          <cell r="M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C238" t="str">
            <v/>
          </cell>
          <cell r="F238">
            <v>0</v>
          </cell>
          <cell r="K238">
            <v>0</v>
          </cell>
          <cell r="L238">
            <v>0</v>
          </cell>
          <cell r="M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C239" t="str">
            <v/>
          </cell>
          <cell r="F239">
            <v>0</v>
          </cell>
          <cell r="K239">
            <v>0</v>
          </cell>
          <cell r="L239">
            <v>0</v>
          </cell>
          <cell r="M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C240" t="str">
            <v/>
          </cell>
          <cell r="F240">
            <v>0</v>
          </cell>
          <cell r="K240">
            <v>0</v>
          </cell>
          <cell r="L240">
            <v>0</v>
          </cell>
          <cell r="M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C241" t="str">
            <v/>
          </cell>
          <cell r="F241">
            <v>0</v>
          </cell>
          <cell r="K241">
            <v>0</v>
          </cell>
          <cell r="L241">
            <v>0</v>
          </cell>
          <cell r="M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C242" t="str">
            <v/>
          </cell>
          <cell r="F242">
            <v>0</v>
          </cell>
          <cell r="K242">
            <v>0</v>
          </cell>
          <cell r="L242">
            <v>0</v>
          </cell>
          <cell r="M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C243" t="str">
            <v/>
          </cell>
          <cell r="F243">
            <v>0</v>
          </cell>
          <cell r="K243">
            <v>0</v>
          </cell>
          <cell r="L243">
            <v>0</v>
          </cell>
          <cell r="M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C244" t="str">
            <v/>
          </cell>
          <cell r="F244">
            <v>0</v>
          </cell>
          <cell r="K244">
            <v>0</v>
          </cell>
          <cell r="L244">
            <v>0</v>
          </cell>
          <cell r="M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C245" t="str">
            <v/>
          </cell>
          <cell r="F245">
            <v>0</v>
          </cell>
          <cell r="K245">
            <v>0</v>
          </cell>
          <cell r="L245">
            <v>0</v>
          </cell>
          <cell r="M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C246" t="str">
            <v/>
          </cell>
          <cell r="F246">
            <v>0</v>
          </cell>
          <cell r="K246">
            <v>0</v>
          </cell>
          <cell r="L246">
            <v>0</v>
          </cell>
          <cell r="M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C247" t="str">
            <v/>
          </cell>
          <cell r="F247">
            <v>0</v>
          </cell>
          <cell r="K247">
            <v>0</v>
          </cell>
          <cell r="L247">
            <v>0</v>
          </cell>
          <cell r="M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C248" t="str">
            <v/>
          </cell>
          <cell r="F248">
            <v>0</v>
          </cell>
          <cell r="K248">
            <v>0</v>
          </cell>
          <cell r="L248">
            <v>0</v>
          </cell>
          <cell r="M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C249" t="str">
            <v/>
          </cell>
          <cell r="F249">
            <v>0</v>
          </cell>
          <cell r="K249">
            <v>0</v>
          </cell>
          <cell r="L249">
            <v>0</v>
          </cell>
          <cell r="M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C250" t="str">
            <v/>
          </cell>
          <cell r="F250">
            <v>0</v>
          </cell>
          <cell r="K250">
            <v>0</v>
          </cell>
          <cell r="L250">
            <v>0</v>
          </cell>
          <cell r="M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C251" t="str">
            <v/>
          </cell>
          <cell r="F251">
            <v>0</v>
          </cell>
          <cell r="K251">
            <v>0</v>
          </cell>
          <cell r="L251">
            <v>0</v>
          </cell>
          <cell r="M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C252" t="str">
            <v/>
          </cell>
          <cell r="F252">
            <v>0</v>
          </cell>
          <cell r="K252">
            <v>0</v>
          </cell>
          <cell r="L252">
            <v>0</v>
          </cell>
          <cell r="M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C253" t="str">
            <v/>
          </cell>
          <cell r="F253">
            <v>0</v>
          </cell>
          <cell r="K253">
            <v>0</v>
          </cell>
          <cell r="L253">
            <v>0</v>
          </cell>
          <cell r="M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C254" t="str">
            <v/>
          </cell>
          <cell r="F254">
            <v>0</v>
          </cell>
          <cell r="K254">
            <v>0</v>
          </cell>
          <cell r="L254">
            <v>0</v>
          </cell>
          <cell r="M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C255" t="str">
            <v/>
          </cell>
          <cell r="F255">
            <v>0</v>
          </cell>
          <cell r="K255">
            <v>0</v>
          </cell>
          <cell r="L255">
            <v>0</v>
          </cell>
          <cell r="M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J55"/>
  <sheetViews>
    <sheetView view="pageBreakPreview" zoomScaleSheetLayoutView="100" workbookViewId="0">
      <pane xSplit="1" ySplit="4" topLeftCell="B17" activePane="bottomRight" state="frozen"/>
      <selection activeCell="BB49" sqref="BB49"/>
      <selection pane="topRight" activeCell="BB49" sqref="BB49"/>
      <selection pane="bottomLeft" activeCell="BB49" sqref="BB49"/>
      <selection pane="bottomRight" activeCell="B1" sqref="B1:B1048576"/>
    </sheetView>
  </sheetViews>
  <sheetFormatPr defaultColWidth="9.140625" defaultRowHeight="12" x14ac:dyDescent="0.2"/>
  <cols>
    <col min="1" max="1" width="29.28515625" style="29" bestFit="1" customWidth="1"/>
    <col min="2" max="2" width="8.5703125" style="29" customWidth="1"/>
    <col min="3" max="3" width="6.5703125" style="29" customWidth="1"/>
    <col min="4" max="4" width="7" style="29" customWidth="1"/>
    <col min="5" max="9" width="6.85546875" style="29" customWidth="1"/>
    <col min="10" max="27" width="8.5703125" style="17" customWidth="1"/>
    <col min="28" max="16384" width="9.140625" style="29"/>
  </cols>
  <sheetData>
    <row r="2" spans="1:36" s="17" customFormat="1" ht="12.75" thickBot="1" x14ac:dyDescent="0.25">
      <c r="A2" s="18" t="s">
        <v>120</v>
      </c>
      <c r="B2" s="18"/>
    </row>
    <row r="3" spans="1:36" s="47" customFormat="1" ht="15" customHeight="1" x14ac:dyDescent="0.2">
      <c r="B3" s="139" t="s">
        <v>75</v>
      </c>
      <c r="C3" s="139"/>
      <c r="D3" s="139"/>
      <c r="E3" s="139"/>
      <c r="F3" s="139" t="s">
        <v>79</v>
      </c>
      <c r="G3" s="139"/>
      <c r="H3" s="139"/>
      <c r="I3" s="139"/>
      <c r="J3" s="140" t="s">
        <v>85</v>
      </c>
      <c r="K3" s="140"/>
      <c r="L3" s="140"/>
      <c r="M3" s="140"/>
      <c r="N3" s="140" t="s">
        <v>86</v>
      </c>
      <c r="O3" s="140"/>
      <c r="P3" s="140"/>
      <c r="Q3" s="140"/>
      <c r="R3" s="140" t="s">
        <v>89</v>
      </c>
      <c r="S3" s="140"/>
      <c r="T3" s="140"/>
      <c r="U3" s="140"/>
      <c r="V3" s="140" t="s">
        <v>90</v>
      </c>
      <c r="W3" s="140"/>
      <c r="X3" s="140"/>
      <c r="Y3" s="140"/>
      <c r="Z3" s="140" t="s">
        <v>92</v>
      </c>
      <c r="AA3" s="140"/>
      <c r="AB3" s="140"/>
      <c r="AC3" s="140"/>
      <c r="AD3" s="139" t="s">
        <v>93</v>
      </c>
      <c r="AE3" s="139"/>
      <c r="AF3" s="139"/>
      <c r="AG3" s="139"/>
      <c r="AH3" s="139" t="s">
        <v>119</v>
      </c>
      <c r="AI3" s="139"/>
      <c r="AJ3" s="139"/>
    </row>
    <row r="4" spans="1:36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  <c r="AG4" s="61" t="s">
        <v>60</v>
      </c>
      <c r="AH4" s="61" t="s">
        <v>57</v>
      </c>
      <c r="AI4" s="61" t="s">
        <v>58</v>
      </c>
      <c r="AJ4" s="61" t="s">
        <v>59</v>
      </c>
    </row>
    <row r="5" spans="1:36" s="19" customFormat="1" ht="12.95" customHeight="1" x14ac:dyDescent="0.2">
      <c r="A5" s="20" t="s">
        <v>78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36" s="20" customFormat="1" ht="12.95" customHeight="1" x14ac:dyDescent="0.2">
      <c r="A6" s="21" t="s">
        <v>0</v>
      </c>
      <c r="B6" s="22">
        <v>27782.088215947835</v>
      </c>
      <c r="C6" s="22">
        <v>26556.508493904163</v>
      </c>
      <c r="D6" s="22">
        <v>26727.22187381507</v>
      </c>
      <c r="E6" s="22">
        <v>27452.921086328442</v>
      </c>
      <c r="F6" s="22">
        <v>31469.741514196721</v>
      </c>
      <c r="G6" s="22">
        <v>28426.172542926673</v>
      </c>
      <c r="H6" s="22">
        <v>29432.090477695514</v>
      </c>
      <c r="I6" s="22">
        <v>31155.90669984086</v>
      </c>
      <c r="J6" s="63">
        <v>34169.280463515395</v>
      </c>
      <c r="K6" s="63">
        <v>32179.533330309405</v>
      </c>
      <c r="L6" s="63">
        <v>32231.713579032959</v>
      </c>
      <c r="M6" s="63">
        <v>33508.690293052641</v>
      </c>
      <c r="N6" s="63">
        <v>37948.207197726995</v>
      </c>
      <c r="O6" s="63">
        <v>36401.675246864041</v>
      </c>
      <c r="P6" s="63">
        <v>33706.456068253363</v>
      </c>
      <c r="Q6" s="63">
        <v>31632.158573420042</v>
      </c>
      <c r="R6" s="63">
        <v>38915.549518326006</v>
      </c>
      <c r="S6" s="63">
        <v>36897.854578964856</v>
      </c>
      <c r="T6" s="63">
        <v>35155.887713754644</v>
      </c>
      <c r="U6" s="63">
        <v>37340.995516411152</v>
      </c>
      <c r="V6" s="63">
        <v>41194.364087195536</v>
      </c>
      <c r="W6" s="63">
        <v>39863.858658795318</v>
      </c>
      <c r="X6" s="63">
        <v>39263.325562339509</v>
      </c>
      <c r="Y6" s="63">
        <v>42427.969051214488</v>
      </c>
      <c r="Z6" s="63">
        <v>48358.895239691308</v>
      </c>
      <c r="AA6" s="63">
        <v>44343.207620532048</v>
      </c>
      <c r="AB6" s="63">
        <v>42073.576034837737</v>
      </c>
      <c r="AC6" s="63">
        <v>48226.947750785141</v>
      </c>
      <c r="AD6" s="63">
        <v>53970.710906853943</v>
      </c>
      <c r="AE6" s="63">
        <v>49496.947079903337</v>
      </c>
      <c r="AF6" s="63">
        <v>47354.010088811396</v>
      </c>
      <c r="AG6" s="63">
        <v>51903.632663005832</v>
      </c>
      <c r="AH6" s="63">
        <v>58798.052144703513</v>
      </c>
      <c r="AI6" s="63">
        <v>53737.959668101947</v>
      </c>
      <c r="AJ6" s="63">
        <v>53144.271060457351</v>
      </c>
    </row>
    <row r="7" spans="1:36" s="19" customFormat="1" ht="12.95" customHeight="1" x14ac:dyDescent="0.2">
      <c r="A7" s="23" t="s">
        <v>73</v>
      </c>
      <c r="B7" s="16">
        <v>7991.3609824825671</v>
      </c>
      <c r="C7" s="16">
        <v>6125.101731979933</v>
      </c>
      <c r="D7" s="16">
        <v>5423.5844183872532</v>
      </c>
      <c r="E7" s="16">
        <v>5917.0214472702664</v>
      </c>
      <c r="F7" s="16">
        <v>8972.0860084576234</v>
      </c>
      <c r="G7" s="16">
        <v>5833.2052422546994</v>
      </c>
      <c r="H7" s="16">
        <v>6099.1509814125093</v>
      </c>
      <c r="I7" s="16">
        <v>7108.6222000372727</v>
      </c>
      <c r="J7" s="64">
        <v>9059.0010028590186</v>
      </c>
      <c r="K7" s="64">
        <v>6874.623896176071</v>
      </c>
      <c r="L7" s="64">
        <v>6663.317452189036</v>
      </c>
      <c r="M7" s="64">
        <v>7711.728556124538</v>
      </c>
      <c r="N7" s="64">
        <v>10389.698937163301</v>
      </c>
      <c r="O7" s="64">
        <v>8270.0642657636945</v>
      </c>
      <c r="P7" s="64">
        <v>6828.1559964061826</v>
      </c>
      <c r="Q7" s="64">
        <v>7938.3195084299687</v>
      </c>
      <c r="R7" s="64">
        <v>11305.070855540307</v>
      </c>
      <c r="S7" s="64">
        <v>8735.315108420602</v>
      </c>
      <c r="T7" s="64">
        <v>6679.0904543994602</v>
      </c>
      <c r="U7" s="64">
        <v>8640.3618773051785</v>
      </c>
      <c r="V7" s="64">
        <v>12417.667921663417</v>
      </c>
      <c r="W7" s="64">
        <v>9167.6889613949697</v>
      </c>
      <c r="X7" s="64">
        <v>7612.3590731574504</v>
      </c>
      <c r="Y7" s="64">
        <v>9881.3490242620101</v>
      </c>
      <c r="Z7" s="64">
        <v>14013.56514172813</v>
      </c>
      <c r="AA7" s="64">
        <v>10672.29473969193</v>
      </c>
      <c r="AB7" s="64">
        <v>8477.5012603008563</v>
      </c>
      <c r="AC7" s="64">
        <v>10921.617184608021</v>
      </c>
      <c r="AD7" s="64">
        <v>15462.549264810799</v>
      </c>
      <c r="AE7" s="64">
        <v>11643.455332949194</v>
      </c>
      <c r="AF7" s="64">
        <v>9954.547671947661</v>
      </c>
      <c r="AG7" s="64">
        <v>12949.695663346969</v>
      </c>
      <c r="AH7" s="64">
        <v>17338.696607951089</v>
      </c>
      <c r="AI7" s="64">
        <v>13118.340311640879</v>
      </c>
      <c r="AJ7" s="64">
        <v>11796.148613020476</v>
      </c>
    </row>
    <row r="8" spans="1:36" s="19" customFormat="1" ht="12.95" customHeight="1" x14ac:dyDescent="0.2">
      <c r="A8" s="23" t="s">
        <v>8</v>
      </c>
      <c r="B8" s="16">
        <v>6561.1348029923956</v>
      </c>
      <c r="C8" s="16">
        <v>6994.9489581829193</v>
      </c>
      <c r="D8" s="16">
        <v>7453.143568867682</v>
      </c>
      <c r="E8" s="16">
        <v>7239.0982749516224</v>
      </c>
      <c r="F8" s="16">
        <v>7539.6536479460274</v>
      </c>
      <c r="G8" s="16">
        <v>7698.27020359774</v>
      </c>
      <c r="H8" s="16">
        <v>8027.8720000393332</v>
      </c>
      <c r="I8" s="16">
        <v>8344.6043969047114</v>
      </c>
      <c r="J8" s="64">
        <v>8671.8479170160863</v>
      </c>
      <c r="K8" s="64">
        <v>8751.1576568585533</v>
      </c>
      <c r="L8" s="64">
        <v>8922.9401179628476</v>
      </c>
      <c r="M8" s="64">
        <v>8816.9291872201538</v>
      </c>
      <c r="N8" s="64">
        <v>9321.7895362977088</v>
      </c>
      <c r="O8" s="64">
        <v>9805.8378852963415</v>
      </c>
      <c r="P8" s="64">
        <v>9512.1955207626997</v>
      </c>
      <c r="Q8" s="64">
        <v>8364.5378973789338</v>
      </c>
      <c r="R8" s="64">
        <v>9669.8601578515954</v>
      </c>
      <c r="S8" s="64">
        <v>10119.850002816051</v>
      </c>
      <c r="T8" s="64">
        <v>10232.122469356462</v>
      </c>
      <c r="U8" s="64">
        <v>10243.57156893387</v>
      </c>
      <c r="V8" s="64">
        <v>9974.5453023643677</v>
      </c>
      <c r="W8" s="64">
        <v>10705.860968500072</v>
      </c>
      <c r="X8" s="64">
        <v>11254.529340904139</v>
      </c>
      <c r="Y8" s="64">
        <v>11626.957176079701</v>
      </c>
      <c r="Z8" s="64">
        <v>11811.113842279046</v>
      </c>
      <c r="AA8" s="64">
        <v>11322.481887407806</v>
      </c>
      <c r="AB8" s="64">
        <v>11388.816709163728</v>
      </c>
      <c r="AC8" s="64">
        <v>12607.094111785527</v>
      </c>
      <c r="AD8" s="64">
        <v>13312.822888994371</v>
      </c>
      <c r="AE8" s="64">
        <v>12417.216741637281</v>
      </c>
      <c r="AF8" s="64">
        <v>12233.017134616133</v>
      </c>
      <c r="AG8" s="64">
        <v>12432.088556703882</v>
      </c>
      <c r="AH8" s="64">
        <v>13563.788043021899</v>
      </c>
      <c r="AI8" s="64">
        <v>13170.660049453938</v>
      </c>
      <c r="AJ8" s="64">
        <v>13356.961392368265</v>
      </c>
    </row>
    <row r="9" spans="1:36" s="19" customFormat="1" ht="12.95" customHeight="1" x14ac:dyDescent="0.2">
      <c r="A9" s="23" t="s">
        <v>14</v>
      </c>
      <c r="B9" s="16">
        <v>11460.592430472874</v>
      </c>
      <c r="C9" s="16">
        <v>11606.457803741308</v>
      </c>
      <c r="D9" s="16">
        <v>11848.493886560136</v>
      </c>
      <c r="E9" s="16">
        <v>12266.801364106554</v>
      </c>
      <c r="F9" s="16">
        <v>12989.001857793071</v>
      </c>
      <c r="G9" s="16">
        <v>12761.697097074235</v>
      </c>
      <c r="H9" s="16">
        <v>13059.067496243673</v>
      </c>
      <c r="I9" s="16">
        <v>13406.680102898878</v>
      </c>
      <c r="J9" s="64">
        <v>14087.43154364029</v>
      </c>
      <c r="K9" s="64">
        <v>14005.751777274781</v>
      </c>
      <c r="L9" s="64">
        <v>14154.456008881076</v>
      </c>
      <c r="M9" s="64">
        <v>14548.03254970795</v>
      </c>
      <c r="N9" s="64">
        <v>15752.718724265982</v>
      </c>
      <c r="O9" s="64">
        <v>15659.773095804007</v>
      </c>
      <c r="P9" s="64">
        <v>14746.104551084483</v>
      </c>
      <c r="Q9" s="64">
        <v>13681.301167611138</v>
      </c>
      <c r="R9" s="64">
        <v>15431.618504934107</v>
      </c>
      <c r="S9" s="64">
        <v>15321.689467728202</v>
      </c>
      <c r="T9" s="64">
        <v>15613.674789998722</v>
      </c>
      <c r="U9" s="64">
        <v>15696.062070172107</v>
      </c>
      <c r="V9" s="64">
        <v>16109.15086316775</v>
      </c>
      <c r="W9" s="64">
        <v>16789.308728900276</v>
      </c>
      <c r="X9" s="64">
        <v>17166.437148277924</v>
      </c>
      <c r="Y9" s="64">
        <v>17723.662850872777</v>
      </c>
      <c r="Z9" s="64">
        <v>19302.216255684132</v>
      </c>
      <c r="AA9" s="64">
        <v>19151.430993432314</v>
      </c>
      <c r="AB9" s="64">
        <v>18634.258065373153</v>
      </c>
      <c r="AC9" s="64">
        <v>20711.236454391594</v>
      </c>
      <c r="AD9" s="64">
        <v>21588.338753048771</v>
      </c>
      <c r="AE9" s="64">
        <v>21781.275005316864</v>
      </c>
      <c r="AF9" s="64">
        <v>21393.445282247598</v>
      </c>
      <c r="AG9" s="64">
        <v>22535.848442954983</v>
      </c>
      <c r="AH9" s="64">
        <v>23741.841341721934</v>
      </c>
      <c r="AI9" s="64">
        <v>23204.252977783759</v>
      </c>
      <c r="AJ9" s="64">
        <v>23735.076884136037</v>
      </c>
    </row>
    <row r="10" spans="1:36" s="19" customFormat="1" ht="12.95" customHeight="1" x14ac:dyDescent="0.2">
      <c r="A10" s="21" t="s">
        <v>29</v>
      </c>
      <c r="B10" s="16"/>
      <c r="C10" s="16"/>
      <c r="D10" s="16"/>
      <c r="E10" s="16"/>
      <c r="F10" s="16"/>
      <c r="G10" s="16"/>
      <c r="H10" s="16"/>
      <c r="I10" s="16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</row>
    <row r="11" spans="1:36" s="19" customFormat="1" ht="12.95" customHeight="1" x14ac:dyDescent="0.2">
      <c r="A11" s="24" t="s">
        <v>30</v>
      </c>
      <c r="B11" s="16">
        <v>1769</v>
      </c>
      <c r="C11" s="16">
        <v>1830</v>
      </c>
      <c r="D11" s="16">
        <v>2002</v>
      </c>
      <c r="E11" s="16">
        <v>2030</v>
      </c>
      <c r="F11" s="16">
        <v>1969</v>
      </c>
      <c r="G11" s="16">
        <v>2133</v>
      </c>
      <c r="H11" s="16">
        <v>2246</v>
      </c>
      <c r="I11" s="16">
        <v>2296</v>
      </c>
      <c r="J11" s="64">
        <v>2351</v>
      </c>
      <c r="K11" s="64">
        <v>2548</v>
      </c>
      <c r="L11" s="64">
        <v>2491</v>
      </c>
      <c r="M11" s="64">
        <v>2432</v>
      </c>
      <c r="N11" s="64">
        <v>2484</v>
      </c>
      <c r="O11" s="64">
        <v>2666</v>
      </c>
      <c r="P11" s="64">
        <v>2620</v>
      </c>
      <c r="Q11" s="64">
        <v>1648</v>
      </c>
      <c r="R11" s="64">
        <v>2509</v>
      </c>
      <c r="S11" s="64">
        <v>2721</v>
      </c>
      <c r="T11" s="64">
        <v>2631</v>
      </c>
      <c r="U11" s="64">
        <v>2761</v>
      </c>
      <c r="V11" s="64">
        <v>2693</v>
      </c>
      <c r="W11" s="64">
        <v>3201</v>
      </c>
      <c r="X11" s="64">
        <v>3230</v>
      </c>
      <c r="Y11" s="64">
        <v>3196</v>
      </c>
      <c r="Z11" s="64">
        <v>3232</v>
      </c>
      <c r="AA11" s="64">
        <v>3197</v>
      </c>
      <c r="AB11" s="64">
        <v>3573</v>
      </c>
      <c r="AC11" s="64">
        <v>3987</v>
      </c>
      <c r="AD11" s="64">
        <v>3607</v>
      </c>
      <c r="AE11" s="64">
        <v>3655</v>
      </c>
      <c r="AF11" s="64">
        <v>3773</v>
      </c>
      <c r="AG11" s="64">
        <v>3986</v>
      </c>
      <c r="AH11" s="64">
        <v>4153.7261520085858</v>
      </c>
      <c r="AI11" s="64">
        <v>4244.7063292233679</v>
      </c>
      <c r="AJ11" s="64">
        <v>4256.084170932575</v>
      </c>
    </row>
    <row r="12" spans="1:36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</row>
    <row r="13" spans="1:36" s="19" customFormat="1" ht="12.95" customHeight="1" x14ac:dyDescent="0.2">
      <c r="A13" s="20" t="s">
        <v>76</v>
      </c>
      <c r="B13" s="16"/>
      <c r="C13" s="16"/>
      <c r="D13" s="16"/>
      <c r="E13" s="16"/>
      <c r="F13" s="16"/>
      <c r="G13" s="16"/>
      <c r="H13" s="16"/>
      <c r="I13" s="16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</row>
    <row r="14" spans="1:36" s="20" customFormat="1" ht="12.95" customHeight="1" x14ac:dyDescent="0.2">
      <c r="A14" s="21" t="s">
        <v>0</v>
      </c>
      <c r="B14" s="22">
        <v>25661.737110222522</v>
      </c>
      <c r="C14" s="22">
        <v>26825.672950263648</v>
      </c>
      <c r="D14" s="22">
        <v>28103.423751144575</v>
      </c>
      <c r="E14" s="22">
        <v>28145.739522968561</v>
      </c>
      <c r="F14" s="22">
        <v>28972.099215132901</v>
      </c>
      <c r="G14" s="22">
        <v>28678.945057233748</v>
      </c>
      <c r="H14" s="22">
        <v>31132.040338449417</v>
      </c>
      <c r="I14" s="22">
        <v>31908.229012173626</v>
      </c>
      <c r="J14" s="63">
        <v>31724.984568713262</v>
      </c>
      <c r="K14" s="63">
        <v>32444.658305698995</v>
      </c>
      <c r="L14" s="63">
        <v>34160.17472395736</v>
      </c>
      <c r="M14" s="63">
        <v>34231.826874483348</v>
      </c>
      <c r="N14" s="63">
        <v>35264.05853530411</v>
      </c>
      <c r="O14" s="63">
        <v>36720.061994990821</v>
      </c>
      <c r="P14" s="63">
        <v>35651.565269131155</v>
      </c>
      <c r="Q14" s="63">
        <v>32245.077326770024</v>
      </c>
      <c r="R14" s="63">
        <v>35958.863093554697</v>
      </c>
      <c r="S14" s="63">
        <v>37235.293297852302</v>
      </c>
      <c r="T14" s="63">
        <v>37083.936791451139</v>
      </c>
      <c r="U14" s="63">
        <v>37881.150631489239</v>
      </c>
      <c r="V14" s="63">
        <v>38102.944066348202</v>
      </c>
      <c r="W14" s="63">
        <v>40160.154703895976</v>
      </c>
      <c r="X14" s="63">
        <v>41456.681196822996</v>
      </c>
      <c r="Y14" s="63">
        <v>42950.275457727585</v>
      </c>
      <c r="Z14" s="63">
        <v>44630.281924841416</v>
      </c>
      <c r="AA14" s="63">
        <v>44819.572537066328</v>
      </c>
      <c r="AB14" s="63">
        <v>44416.329955284898</v>
      </c>
      <c r="AC14" s="63">
        <v>48582.159702634162</v>
      </c>
      <c r="AD14" s="63">
        <v>49970.318000967221</v>
      </c>
      <c r="AE14" s="63">
        <v>50099.275383147156</v>
      </c>
      <c r="AF14" s="63">
        <v>49850.208542029082</v>
      </c>
      <c r="AG14" s="63">
        <v>52470.10374022567</v>
      </c>
      <c r="AH14" s="63">
        <v>54466.334934216531</v>
      </c>
      <c r="AI14" s="63">
        <v>54436.097108714464</v>
      </c>
      <c r="AJ14" s="63">
        <v>55904.541128706696</v>
      </c>
    </row>
    <row r="15" spans="1:36" s="19" customFormat="1" ht="12.95" customHeight="1" x14ac:dyDescent="0.2">
      <c r="A15" s="23" t="s">
        <v>73</v>
      </c>
      <c r="B15" s="16">
        <v>6029.8275167367765</v>
      </c>
      <c r="C15" s="16">
        <v>6479.4763878768035</v>
      </c>
      <c r="D15" s="16">
        <v>6741.9986222628932</v>
      </c>
      <c r="E15" s="16">
        <v>6341.7427667406337</v>
      </c>
      <c r="F15" s="16">
        <v>6713.1457043379378</v>
      </c>
      <c r="G15" s="16">
        <v>6236.6366941844481</v>
      </c>
      <c r="H15" s="16">
        <v>7694.7489659128132</v>
      </c>
      <c r="I15" s="16">
        <v>7552.0293759790184</v>
      </c>
      <c r="J15" s="64">
        <v>6880.4711423079925</v>
      </c>
      <c r="K15" s="64">
        <v>7318.7215982452908</v>
      </c>
      <c r="L15" s="64">
        <v>8451.8102622992883</v>
      </c>
      <c r="M15" s="64">
        <v>8139.0746250089287</v>
      </c>
      <c r="N15" s="64">
        <v>7969.8873640460924</v>
      </c>
      <c r="O15" s="64">
        <v>8758.1343910870164</v>
      </c>
      <c r="P15" s="64">
        <v>8585.5984474006218</v>
      </c>
      <c r="Q15" s="64">
        <v>8311.9283836577597</v>
      </c>
      <c r="R15" s="64">
        <v>8590.3931959791062</v>
      </c>
      <c r="S15" s="64">
        <v>9226.1090102558464</v>
      </c>
      <c r="T15" s="64">
        <v>8342.5859945700158</v>
      </c>
      <c r="U15" s="64">
        <v>9052.0593479953877</v>
      </c>
      <c r="V15" s="64">
        <v>9541.0595851328653</v>
      </c>
      <c r="W15" s="64">
        <v>9630.1663940195322</v>
      </c>
      <c r="X15" s="64">
        <v>9484.3360834367522</v>
      </c>
      <c r="Y15" s="64">
        <v>10373.122460432018</v>
      </c>
      <c r="Z15" s="64">
        <v>10518.86429922605</v>
      </c>
      <c r="AA15" s="64">
        <v>11286.754280128798</v>
      </c>
      <c r="AB15" s="64">
        <v>10456.487822973973</v>
      </c>
      <c r="AC15" s="64">
        <v>11446.238256827517</v>
      </c>
      <c r="AD15" s="64">
        <v>11797.558520017734</v>
      </c>
      <c r="AE15" s="64">
        <v>12230.570882058095</v>
      </c>
      <c r="AF15" s="64">
        <v>12042.337100019126</v>
      </c>
      <c r="AG15" s="64">
        <v>13627.826305138517</v>
      </c>
      <c r="AH15" s="64">
        <v>13293.617587187657</v>
      </c>
      <c r="AI15" s="64">
        <v>13731.08915435286</v>
      </c>
      <c r="AJ15" s="64">
        <v>13979.514746435196</v>
      </c>
    </row>
    <row r="16" spans="1:36" s="19" customFormat="1" ht="12.95" customHeight="1" x14ac:dyDescent="0.2">
      <c r="A16" s="23" t="s">
        <v>8</v>
      </c>
      <c r="B16" s="16">
        <v>6558.6571282767463</v>
      </c>
      <c r="C16" s="16">
        <v>6951.333311000064</v>
      </c>
      <c r="D16" s="16">
        <v>7410.3070344674543</v>
      </c>
      <c r="E16" s="16">
        <v>7348.256661089963</v>
      </c>
      <c r="F16" s="16">
        <v>7525.200121809663</v>
      </c>
      <c r="G16" s="16">
        <v>7627.9978159130787</v>
      </c>
      <c r="H16" s="16">
        <v>7997.9826564250816</v>
      </c>
      <c r="I16" s="16">
        <v>8456.3343205982237</v>
      </c>
      <c r="J16" s="64">
        <v>8639.0371993857098</v>
      </c>
      <c r="K16" s="64">
        <v>8696.2087889319318</v>
      </c>
      <c r="L16" s="64">
        <v>8907.1793569148613</v>
      </c>
      <c r="M16" s="64">
        <v>8906.6576147218875</v>
      </c>
      <c r="N16" s="64">
        <v>9280.0157028099275</v>
      </c>
      <c r="O16" s="64">
        <v>9794.6456473904054</v>
      </c>
      <c r="P16" s="64">
        <v>9529.5363097212357</v>
      </c>
      <c r="Q16" s="64">
        <v>8423.1112445979743</v>
      </c>
      <c r="R16" s="64">
        <v>9597.5261803998728</v>
      </c>
      <c r="S16" s="64">
        <v>10148.45174842065</v>
      </c>
      <c r="T16" s="64">
        <v>10294.837070204694</v>
      </c>
      <c r="U16" s="64">
        <v>10254.094749478969</v>
      </c>
      <c r="V16" s="64">
        <v>9894.4073568590466</v>
      </c>
      <c r="W16" s="64">
        <v>10728.892107016953</v>
      </c>
      <c r="X16" s="64">
        <v>11359.388463380747</v>
      </c>
      <c r="Y16" s="64">
        <v>11580.993385826525</v>
      </c>
      <c r="Z16" s="64">
        <v>11693.204584948367</v>
      </c>
      <c r="AA16" s="64">
        <v>11346.126059281305</v>
      </c>
      <c r="AB16" s="64">
        <v>11517.940910636687</v>
      </c>
      <c r="AC16" s="64">
        <v>12459.065879482927</v>
      </c>
      <c r="AD16" s="64">
        <v>13089.771528027783</v>
      </c>
      <c r="AE16" s="64">
        <v>12536.973068925899</v>
      </c>
      <c r="AF16" s="64">
        <v>12378.928368113833</v>
      </c>
      <c r="AG16" s="64">
        <v>12404.40043311943</v>
      </c>
      <c r="AH16" s="64">
        <v>13379.989343925137</v>
      </c>
      <c r="AI16" s="64">
        <v>13359.214300935379</v>
      </c>
      <c r="AJ16" s="64">
        <v>13525.374406351015</v>
      </c>
    </row>
    <row r="17" spans="1:36" s="19" customFormat="1" ht="12.95" customHeight="1" x14ac:dyDescent="0.2">
      <c r="A17" s="23" t="s">
        <v>14</v>
      </c>
      <c r="B17" s="16">
        <v>11267.76139244554</v>
      </c>
      <c r="C17" s="16">
        <v>11574.152888505281</v>
      </c>
      <c r="D17" s="16">
        <v>11984.111860070518</v>
      </c>
      <c r="E17" s="16">
        <v>12418.355121665183</v>
      </c>
      <c r="F17" s="16">
        <v>12716.587569839601</v>
      </c>
      <c r="G17" s="16">
        <v>12709.646454210173</v>
      </c>
      <c r="H17" s="16">
        <v>13227.393979381499</v>
      </c>
      <c r="I17" s="16">
        <v>13592.159636124084</v>
      </c>
      <c r="J17" s="64">
        <v>13785.30399685221</v>
      </c>
      <c r="K17" s="64">
        <v>13936.523342727412</v>
      </c>
      <c r="L17" s="64">
        <v>14340.625055791697</v>
      </c>
      <c r="M17" s="64">
        <v>14739.307843008071</v>
      </c>
      <c r="N17" s="64">
        <v>15451.400746558656</v>
      </c>
      <c r="O17" s="64">
        <v>15571.063456444364</v>
      </c>
      <c r="P17" s="64">
        <v>14937.283778664338</v>
      </c>
      <c r="Q17" s="64">
        <v>13857.507167062511</v>
      </c>
      <c r="R17" s="64">
        <v>15179.405410137619</v>
      </c>
      <c r="S17" s="64">
        <v>15210.460765674265</v>
      </c>
      <c r="T17" s="64">
        <v>15828.321372159184</v>
      </c>
      <c r="U17" s="64">
        <v>15816.98807988143</v>
      </c>
      <c r="V17" s="64">
        <v>15895.951026987768</v>
      </c>
      <c r="W17" s="64">
        <v>16664.401128429883</v>
      </c>
      <c r="X17" s="64">
        <v>17389.904896686046</v>
      </c>
      <c r="Y17" s="64">
        <v>17825.333456150056</v>
      </c>
      <c r="Z17" s="64">
        <v>19099.791466994637</v>
      </c>
      <c r="AA17" s="64">
        <v>19031.453509516519</v>
      </c>
      <c r="AB17" s="64">
        <v>18874.86837692987</v>
      </c>
      <c r="AC17" s="64">
        <v>20736.004223524145</v>
      </c>
      <c r="AD17" s="64">
        <v>21395.786080574118</v>
      </c>
      <c r="AE17" s="64">
        <v>21699.699102590093</v>
      </c>
      <c r="AF17" s="64">
        <v>21661.730010867745</v>
      </c>
      <c r="AG17" s="64">
        <v>22506.526017855573</v>
      </c>
      <c r="AH17" s="64">
        <v>23559.85334197056</v>
      </c>
      <c r="AI17" s="64">
        <v>23108.68489830555</v>
      </c>
      <c r="AJ17" s="64">
        <v>24154.214633021656</v>
      </c>
    </row>
    <row r="18" spans="1:36" s="19" customFormat="1" ht="12.95" customHeight="1" x14ac:dyDescent="0.2">
      <c r="A18" s="21" t="s">
        <v>29</v>
      </c>
      <c r="B18" s="22"/>
      <c r="C18" s="22"/>
      <c r="D18" s="22"/>
      <c r="E18" s="22"/>
      <c r="F18" s="22"/>
      <c r="G18" s="22"/>
      <c r="H18" s="22"/>
      <c r="I18" s="2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s="19" customFormat="1" ht="12.95" customHeight="1" x14ac:dyDescent="0.2">
      <c r="A19" s="24" t="s">
        <v>30</v>
      </c>
      <c r="B19" s="22">
        <v>1805.4910727634599</v>
      </c>
      <c r="C19" s="22">
        <v>1820.7103628815</v>
      </c>
      <c r="D19" s="22">
        <v>1967.00623434371</v>
      </c>
      <c r="E19" s="22">
        <v>2037.3849734727801</v>
      </c>
      <c r="F19" s="22">
        <v>2017.1658191457</v>
      </c>
      <c r="G19" s="22">
        <v>2104.6640929260502</v>
      </c>
      <c r="H19" s="22">
        <v>2211.9147367300202</v>
      </c>
      <c r="I19" s="22">
        <v>2307.7056794722998</v>
      </c>
      <c r="J19" s="63">
        <v>2420.1722301673499</v>
      </c>
      <c r="K19" s="63">
        <v>2493.2045757943602</v>
      </c>
      <c r="L19" s="63">
        <v>2460.56004895151</v>
      </c>
      <c r="M19" s="63">
        <v>2446.7867917444601</v>
      </c>
      <c r="N19" s="63">
        <v>2562.7547218894301</v>
      </c>
      <c r="O19" s="63">
        <v>2596.2185000690301</v>
      </c>
      <c r="P19" s="63">
        <v>2599.14673334496</v>
      </c>
      <c r="Q19" s="63">
        <v>1652.53053145178</v>
      </c>
      <c r="R19" s="63">
        <v>2591.5383070380999</v>
      </c>
      <c r="S19" s="63">
        <v>2650.2717735015399</v>
      </c>
      <c r="T19" s="63">
        <v>2618.1923545172499</v>
      </c>
      <c r="U19" s="63">
        <v>2758.00845413346</v>
      </c>
      <c r="V19" s="63">
        <v>2771.5260973685199</v>
      </c>
      <c r="W19" s="63">
        <v>3136.69507442961</v>
      </c>
      <c r="X19" s="63">
        <v>3223.0517533194502</v>
      </c>
      <c r="Y19" s="63">
        <v>3170.82615531899</v>
      </c>
      <c r="Z19" s="63">
        <v>3318.42157367236</v>
      </c>
      <c r="AA19" s="63">
        <v>3155.2386881397001</v>
      </c>
      <c r="AB19" s="63">
        <v>3567.0328447443699</v>
      </c>
      <c r="AC19" s="63">
        <v>3940.8513427995799</v>
      </c>
      <c r="AD19" s="63">
        <v>3687.2018723475899</v>
      </c>
      <c r="AE19" s="63">
        <v>3632.03232957307</v>
      </c>
      <c r="AF19" s="63">
        <v>3767.21306302838</v>
      </c>
      <c r="AG19" s="63">
        <v>3931.3509841121499</v>
      </c>
      <c r="AH19" s="63">
        <v>4232.8746611331699</v>
      </c>
      <c r="AI19" s="63">
        <v>4237.1087551206801</v>
      </c>
      <c r="AJ19" s="63">
        <v>4245.4373428988301</v>
      </c>
    </row>
    <row r="20" spans="1:36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</row>
    <row r="21" spans="1:36" s="19" customFormat="1" ht="12.95" customHeight="1" x14ac:dyDescent="0.2">
      <c r="A21" s="20" t="s">
        <v>77</v>
      </c>
      <c r="B21" s="16"/>
      <c r="C21" s="16"/>
      <c r="D21" s="16"/>
      <c r="E21" s="16"/>
      <c r="F21" s="16"/>
      <c r="G21" s="16"/>
      <c r="H21" s="16"/>
      <c r="I21" s="16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</row>
    <row r="22" spans="1:36" s="20" customFormat="1" ht="12.95" customHeight="1" x14ac:dyDescent="0.2">
      <c r="A22" s="21" t="s">
        <v>0</v>
      </c>
      <c r="B22" s="22">
        <v>25694.340208526912</v>
      </c>
      <c r="C22" s="22">
        <v>26855.275848121764</v>
      </c>
      <c r="D22" s="22">
        <v>27846.871014775305</v>
      </c>
      <c r="E22" s="22">
        <v>28406.332640904679</v>
      </c>
      <c r="F22" s="22">
        <v>28683.792438002969</v>
      </c>
      <c r="G22" s="22">
        <v>29104.324632993503</v>
      </c>
      <c r="H22" s="22">
        <v>30662.817477143941</v>
      </c>
      <c r="I22" s="22">
        <v>31629.071027780759</v>
      </c>
      <c r="J22" s="63">
        <v>32204.373402270896</v>
      </c>
      <c r="K22" s="63">
        <v>32636.491996887416</v>
      </c>
      <c r="L22" s="63">
        <v>33473.655409570194</v>
      </c>
      <c r="M22" s="63">
        <v>34288.859126552277</v>
      </c>
      <c r="N22" s="63">
        <v>35375.031303581782</v>
      </c>
      <c r="O22" s="63">
        <v>35993.564460108399</v>
      </c>
      <c r="P22" s="63">
        <v>35740.870265187703</v>
      </c>
      <c r="Q22" s="63">
        <v>35625.194665511313</v>
      </c>
      <c r="R22" s="63">
        <v>36067.369453160609</v>
      </c>
      <c r="S22" s="63">
        <v>36641.411664124287</v>
      </c>
      <c r="T22" s="63">
        <v>37218.020613135115</v>
      </c>
      <c r="U22" s="63">
        <v>37663.208279568709</v>
      </c>
      <c r="V22" s="63">
        <v>38378.090820523743</v>
      </c>
      <c r="W22" s="63">
        <v>40054.951247783087</v>
      </c>
      <c r="X22" s="63">
        <v>41634.379487809332</v>
      </c>
      <c r="Y22" s="63">
        <v>43040.253090716978</v>
      </c>
      <c r="Z22" s="63">
        <v>44244.050693108409</v>
      </c>
      <c r="AA22" s="63">
        <v>45112.745120437066</v>
      </c>
      <c r="AB22" s="63">
        <v>46213.428699023403</v>
      </c>
      <c r="AC22" s="63">
        <v>48166.835184843287</v>
      </c>
      <c r="AD22" s="63">
        <v>48893.593940347389</v>
      </c>
      <c r="AE22" s="63">
        <v>49527.173601256465</v>
      </c>
      <c r="AF22" s="63">
        <v>50722.407584018205</v>
      </c>
      <c r="AG22" s="63">
        <v>52385.780239629501</v>
      </c>
      <c r="AH22" s="63">
        <v>53637.116777510724</v>
      </c>
      <c r="AI22" s="63">
        <v>54888.569764922533</v>
      </c>
      <c r="AJ22" s="63">
        <v>56237.43464321307</v>
      </c>
    </row>
    <row r="23" spans="1:36" s="19" customFormat="1" ht="12.95" customHeight="1" x14ac:dyDescent="0.2">
      <c r="A23" s="23" t="s">
        <v>73</v>
      </c>
      <c r="B23" s="16">
        <v>6138.6831275760005</v>
      </c>
      <c r="C23" s="16">
        <v>6431.4918897530642</v>
      </c>
      <c r="D23" s="16">
        <v>6596.4336099311195</v>
      </c>
      <c r="E23" s="16">
        <v>6560.4994781955538</v>
      </c>
      <c r="F23" s="16">
        <v>6476.9118782796559</v>
      </c>
      <c r="G23" s="16">
        <v>6431.3046750201247</v>
      </c>
      <c r="H23" s="16">
        <v>7198.585747472418</v>
      </c>
      <c r="I23" s="16">
        <v>7321.478271619063</v>
      </c>
      <c r="J23" s="64">
        <v>7406.4081935338581</v>
      </c>
      <c r="K23" s="64">
        <v>7456.8267929127924</v>
      </c>
      <c r="L23" s="64">
        <v>7865.4850726679424</v>
      </c>
      <c r="M23" s="64">
        <v>8034.097253005023</v>
      </c>
      <c r="N23" s="64">
        <v>8141.9187556333354</v>
      </c>
      <c r="O23" s="64">
        <v>8284.7863202825847</v>
      </c>
      <c r="P23" s="64">
        <v>8426.559275379499</v>
      </c>
      <c r="Q23" s="64">
        <v>8483.1830857344958</v>
      </c>
      <c r="R23" s="64">
        <v>8490.0155039398414</v>
      </c>
      <c r="S23" s="64">
        <v>8534.5168349741707</v>
      </c>
      <c r="T23" s="64">
        <v>8658.7461071108155</v>
      </c>
      <c r="U23" s="64">
        <v>8957.1130097921596</v>
      </c>
      <c r="V23" s="64">
        <v>9357.8332291027364</v>
      </c>
      <c r="W23" s="64">
        <v>9653.2358383680748</v>
      </c>
      <c r="X23" s="64">
        <v>9829.911373760995</v>
      </c>
      <c r="Y23" s="64">
        <v>10276.606537179461</v>
      </c>
      <c r="Z23" s="64">
        <v>10805.938631982448</v>
      </c>
      <c r="AA23" s="64">
        <v>11166.808938388578</v>
      </c>
      <c r="AB23" s="64">
        <v>11389.169357737019</v>
      </c>
      <c r="AC23" s="64">
        <v>11517.1750264943</v>
      </c>
      <c r="AD23" s="64">
        <v>11770.64001505671</v>
      </c>
      <c r="AE23" s="64">
        <v>12271.838763431955</v>
      </c>
      <c r="AF23" s="64">
        <v>12928.922886632659</v>
      </c>
      <c r="AG23" s="64">
        <v>13412.302970951159</v>
      </c>
      <c r="AH23" s="64">
        <v>13589.483828523416</v>
      </c>
      <c r="AI23" s="64">
        <v>13737.990404780592</v>
      </c>
      <c r="AJ23" s="64">
        <v>13976.310709648787</v>
      </c>
    </row>
    <row r="24" spans="1:36" s="19" customFormat="1" ht="12.95" customHeight="1" x14ac:dyDescent="0.2">
      <c r="A24" s="23" t="s">
        <v>8</v>
      </c>
      <c r="B24" s="16">
        <v>6566.1039829740021</v>
      </c>
      <c r="C24" s="16">
        <v>6973.763136878877</v>
      </c>
      <c r="D24" s="16">
        <v>7319.3627674659083</v>
      </c>
      <c r="E24" s="16">
        <v>7421.2209302591091</v>
      </c>
      <c r="F24" s="16">
        <v>7476.1561490929435</v>
      </c>
      <c r="G24" s="16">
        <v>7668.062334492608</v>
      </c>
      <c r="H24" s="16">
        <v>8018.0470423998822</v>
      </c>
      <c r="I24" s="16">
        <v>8419.7075938040634</v>
      </c>
      <c r="J24" s="64">
        <v>8626.1268948346078</v>
      </c>
      <c r="K24" s="64">
        <v>8743.7337547854404</v>
      </c>
      <c r="L24" s="64">
        <v>8839.0054810244292</v>
      </c>
      <c r="M24" s="64">
        <v>8974.6147636819514</v>
      </c>
      <c r="N24" s="64">
        <v>9332.0751620294886</v>
      </c>
      <c r="O24" s="64">
        <v>9611.6560313942955</v>
      </c>
      <c r="P24" s="64">
        <v>9603.6372994372905</v>
      </c>
      <c r="Q24" s="64">
        <v>9701.5249701357043</v>
      </c>
      <c r="R24" s="64">
        <v>9995.9694352957067</v>
      </c>
      <c r="S24" s="64">
        <v>10187.623886721123</v>
      </c>
      <c r="T24" s="64">
        <v>10275.759889674717</v>
      </c>
      <c r="U24" s="64">
        <v>10179.84417885427</v>
      </c>
      <c r="V24" s="64">
        <v>10196.803637471665</v>
      </c>
      <c r="W24" s="64">
        <v>10687.80664163622</v>
      </c>
      <c r="X24" s="64">
        <v>11313.745065467443</v>
      </c>
      <c r="Y24" s="64">
        <v>11616.572713725905</v>
      </c>
      <c r="Z24" s="64">
        <v>11558.118836771951</v>
      </c>
      <c r="AA24" s="64">
        <v>11447.225375436643</v>
      </c>
      <c r="AB24" s="64">
        <v>11750.147525583439</v>
      </c>
      <c r="AC24" s="64">
        <v>12378.024149768495</v>
      </c>
      <c r="AD24" s="64">
        <v>12677.120616167749</v>
      </c>
      <c r="AE24" s="64">
        <v>12556.713423122012</v>
      </c>
      <c r="AF24" s="64">
        <v>12376.259332914709</v>
      </c>
      <c r="AG24" s="64">
        <v>12475.385041308742</v>
      </c>
      <c r="AH24" s="64">
        <v>12969.443116292194</v>
      </c>
      <c r="AI24" s="64">
        <v>13530.869019226671</v>
      </c>
      <c r="AJ24" s="64">
        <v>13972.523864966872</v>
      </c>
    </row>
    <row r="25" spans="1:36" s="19" customFormat="1" ht="12.95" customHeight="1" x14ac:dyDescent="0.2">
      <c r="A25" s="23" t="s">
        <v>14</v>
      </c>
      <c r="B25" s="16">
        <v>11209.744393516283</v>
      </c>
      <c r="C25" s="16">
        <v>11597.61646187668</v>
      </c>
      <c r="D25" s="16">
        <v>11977.684219244768</v>
      </c>
      <c r="E25" s="16">
        <v>12402.993097712544</v>
      </c>
      <c r="F25" s="16">
        <v>12692.538004167896</v>
      </c>
      <c r="G25" s="16">
        <v>12904.46070792174</v>
      </c>
      <c r="H25" s="16">
        <v>13238.627625304189</v>
      </c>
      <c r="I25" s="16">
        <v>13573.993652246383</v>
      </c>
      <c r="J25" s="64">
        <v>13750.922062958849</v>
      </c>
      <c r="K25" s="64">
        <v>13956.73598877824</v>
      </c>
      <c r="L25" s="64">
        <v>14307.60046177884</v>
      </c>
      <c r="M25" s="64">
        <v>14809.635071975019</v>
      </c>
      <c r="N25" s="64">
        <v>15357.682988763658</v>
      </c>
      <c r="O25" s="64">
        <v>15497.044122402389</v>
      </c>
      <c r="P25" s="64">
        <v>15117.439074242988</v>
      </c>
      <c r="Q25" s="64">
        <v>14862.890355935819</v>
      </c>
      <c r="R25" s="64">
        <v>14981.159829539773</v>
      </c>
      <c r="S25" s="64">
        <v>15297.757564197083</v>
      </c>
      <c r="T25" s="64">
        <v>15625.661593419069</v>
      </c>
      <c r="U25" s="64">
        <v>15819.134328730172</v>
      </c>
      <c r="V25" s="64">
        <v>15958.925837576202</v>
      </c>
      <c r="W25" s="64">
        <v>16627.705202248137</v>
      </c>
      <c r="X25" s="64">
        <v>17283.746950872148</v>
      </c>
      <c r="Y25" s="64">
        <v>17925.343814973789</v>
      </c>
      <c r="Z25" s="64">
        <v>18618.359256235566</v>
      </c>
      <c r="AA25" s="64">
        <v>19136.824544139661</v>
      </c>
      <c r="AB25" s="64">
        <v>19500.960000981144</v>
      </c>
      <c r="AC25" s="64">
        <v>20518.342209985924</v>
      </c>
      <c r="AD25" s="64">
        <v>20735.288327278751</v>
      </c>
      <c r="AE25" s="64">
        <v>21045.860389408124</v>
      </c>
      <c r="AF25" s="64">
        <v>21669.824381145645</v>
      </c>
      <c r="AG25" s="64">
        <v>22526.862984331325</v>
      </c>
      <c r="AH25" s="64">
        <v>22899.361492302123</v>
      </c>
      <c r="AI25" s="64">
        <v>23370.785171419735</v>
      </c>
      <c r="AJ25" s="64">
        <v>24043.91433822659</v>
      </c>
    </row>
    <row r="26" spans="1:36" s="19" customFormat="1" ht="12.95" customHeight="1" x14ac:dyDescent="0.2">
      <c r="A26" s="21" t="s">
        <v>29</v>
      </c>
      <c r="B26" s="16"/>
      <c r="C26" s="16"/>
      <c r="D26" s="16"/>
      <c r="E26" s="16"/>
      <c r="F26" s="16"/>
      <c r="G26" s="16"/>
      <c r="H26" s="16"/>
      <c r="I26" s="1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</row>
    <row r="27" spans="1:36" s="27" customFormat="1" ht="12.95" customHeight="1" thickBot="1" x14ac:dyDescent="0.25">
      <c r="A27" s="25" t="s">
        <v>30</v>
      </c>
      <c r="B27" s="26">
        <v>1779.80870446063</v>
      </c>
      <c r="C27" s="26">
        <v>1852.4043596131401</v>
      </c>
      <c r="D27" s="26">
        <v>1953.3904181335099</v>
      </c>
      <c r="E27" s="26">
        <v>2021.6191347374699</v>
      </c>
      <c r="F27" s="26">
        <v>2038.1864064624699</v>
      </c>
      <c r="G27" s="26">
        <v>2100.4969155590302</v>
      </c>
      <c r="H27" s="26">
        <v>2207.55706196745</v>
      </c>
      <c r="I27" s="26">
        <v>2313.8915101112502</v>
      </c>
      <c r="J27" s="65">
        <v>2420.9162509435801</v>
      </c>
      <c r="K27" s="65">
        <v>2479.1954604109401</v>
      </c>
      <c r="L27" s="65">
        <v>2461.5643940989798</v>
      </c>
      <c r="M27" s="65">
        <v>2470.5120378902802</v>
      </c>
      <c r="N27" s="65">
        <v>2543.3543971552999</v>
      </c>
      <c r="O27" s="65">
        <v>2600.07798602913</v>
      </c>
      <c r="P27" s="65">
        <v>2593.2346161279302</v>
      </c>
      <c r="Q27" s="65">
        <v>2577.5962537053001</v>
      </c>
      <c r="R27" s="65">
        <v>2600.2246843852899</v>
      </c>
      <c r="S27" s="65">
        <v>2621.5133782319099</v>
      </c>
      <c r="T27" s="65">
        <v>2657.8530229305102</v>
      </c>
      <c r="U27" s="65">
        <v>2707.1167621921099</v>
      </c>
      <c r="V27" s="65">
        <v>2864.5281163731402</v>
      </c>
      <c r="W27" s="65">
        <v>3086.2035655306499</v>
      </c>
      <c r="X27" s="65">
        <v>3206.9760977087399</v>
      </c>
      <c r="Y27" s="65">
        <v>3221.7300248378201</v>
      </c>
      <c r="Z27" s="65">
        <v>3261.63396811845</v>
      </c>
      <c r="AA27" s="65">
        <v>3361.8862624721901</v>
      </c>
      <c r="AB27" s="65">
        <v>3573.1518147217998</v>
      </c>
      <c r="AC27" s="65">
        <v>3753.29379859457</v>
      </c>
      <c r="AD27" s="65">
        <v>3710.5449818441798</v>
      </c>
      <c r="AE27" s="65">
        <v>3652.76102529437</v>
      </c>
      <c r="AF27" s="65">
        <v>3747.4009833251898</v>
      </c>
      <c r="AG27" s="65">
        <v>3971.2292430382699</v>
      </c>
      <c r="AH27" s="65">
        <v>4178.82834039299</v>
      </c>
      <c r="AI27" s="65">
        <v>4248.9251694955301</v>
      </c>
      <c r="AJ27" s="65">
        <v>4244.6857303708202</v>
      </c>
    </row>
    <row r="28" spans="1:36" x14ac:dyDescent="0.2">
      <c r="A28" s="28" t="s">
        <v>63</v>
      </c>
    </row>
    <row r="29" spans="1:36" ht="12.75" thickBot="1" x14ac:dyDescent="0.25">
      <c r="A29" s="30" t="s">
        <v>127</v>
      </c>
      <c r="B29" s="30" t="s">
        <v>91</v>
      </c>
    </row>
    <row r="30" spans="1:36" s="47" customFormat="1" ht="15" customHeight="1" x14ac:dyDescent="0.2">
      <c r="B30" s="139" t="s">
        <v>75</v>
      </c>
      <c r="C30" s="139"/>
      <c r="D30" s="139"/>
      <c r="E30" s="139"/>
      <c r="F30" s="139" t="s">
        <v>79</v>
      </c>
      <c r="G30" s="139"/>
      <c r="H30" s="139"/>
      <c r="J30" s="140" t="s">
        <v>85</v>
      </c>
      <c r="K30" s="140"/>
      <c r="L30" s="140"/>
      <c r="M30" s="140"/>
      <c r="N30" s="140" t="s">
        <v>86</v>
      </c>
      <c r="O30" s="140"/>
      <c r="P30" s="140"/>
      <c r="Q30" s="140"/>
      <c r="R30" s="140" t="s">
        <v>89</v>
      </c>
      <c r="S30" s="140"/>
      <c r="T30" s="140"/>
      <c r="U30" s="140"/>
      <c r="V30" s="140" t="s">
        <v>90</v>
      </c>
      <c r="W30" s="140"/>
      <c r="X30" s="140"/>
      <c r="Y30" s="140"/>
      <c r="Z30" s="60" t="s">
        <v>92</v>
      </c>
      <c r="AA30" s="60"/>
      <c r="AD30" s="139" t="s">
        <v>93</v>
      </c>
      <c r="AE30" s="139"/>
      <c r="AF30" s="139"/>
      <c r="AG30" s="139"/>
      <c r="AH30" s="139" t="s">
        <v>119</v>
      </c>
      <c r="AI30" s="139"/>
      <c r="AJ30" s="139"/>
    </row>
    <row r="31" spans="1:36" s="51" customFormat="1" x14ac:dyDescent="0.2">
      <c r="A31" s="48"/>
      <c r="B31" s="49" t="s">
        <v>57</v>
      </c>
      <c r="C31" s="49" t="s">
        <v>58</v>
      </c>
      <c r="D31" s="49" t="s">
        <v>59</v>
      </c>
      <c r="E31" s="49" t="s">
        <v>60</v>
      </c>
      <c r="F31" s="50" t="s">
        <v>57</v>
      </c>
      <c r="G31" s="50" t="s">
        <v>58</v>
      </c>
      <c r="H31" s="50" t="s">
        <v>59</v>
      </c>
      <c r="I31" s="50" t="s">
        <v>60</v>
      </c>
      <c r="J31" s="62" t="s">
        <v>57</v>
      </c>
      <c r="K31" s="62" t="s">
        <v>58</v>
      </c>
      <c r="L31" s="62" t="s">
        <v>59</v>
      </c>
      <c r="M31" s="62" t="s">
        <v>60</v>
      </c>
      <c r="N31" s="61" t="s">
        <v>57</v>
      </c>
      <c r="O31" s="61" t="s">
        <v>58</v>
      </c>
      <c r="P31" s="61" t="s">
        <v>59</v>
      </c>
      <c r="Q31" s="61" t="s">
        <v>60</v>
      </c>
      <c r="R31" s="61" t="s">
        <v>57</v>
      </c>
      <c r="S31" s="61" t="s">
        <v>58</v>
      </c>
      <c r="T31" s="61" t="s">
        <v>59</v>
      </c>
      <c r="U31" s="61" t="s">
        <v>60</v>
      </c>
      <c r="V31" s="61" t="s">
        <v>57</v>
      </c>
      <c r="W31" s="61" t="s">
        <v>58</v>
      </c>
      <c r="X31" s="61" t="s">
        <v>59</v>
      </c>
      <c r="Y31" s="61" t="s">
        <v>60</v>
      </c>
      <c r="Z31" s="61" t="s">
        <v>57</v>
      </c>
      <c r="AA31" s="61" t="s">
        <v>58</v>
      </c>
      <c r="AB31" s="61" t="s">
        <v>59</v>
      </c>
      <c r="AC31" s="61" t="s">
        <v>60</v>
      </c>
      <c r="AD31" s="61" t="s">
        <v>57</v>
      </c>
      <c r="AE31" s="61" t="s">
        <v>58</v>
      </c>
      <c r="AF31" s="61" t="s">
        <v>59</v>
      </c>
      <c r="AG31" s="61" t="s">
        <v>60</v>
      </c>
      <c r="AH31" s="61" t="s">
        <v>57</v>
      </c>
      <c r="AI31" s="61" t="s">
        <v>58</v>
      </c>
      <c r="AJ31" s="61" t="s">
        <v>59</v>
      </c>
    </row>
    <row r="32" spans="1:36" s="19" customFormat="1" ht="12.95" customHeight="1" x14ac:dyDescent="0.2">
      <c r="A32" s="20" t="s">
        <v>78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6" s="20" customFormat="1" ht="12.95" customHeight="1" x14ac:dyDescent="0.2">
      <c r="A33" s="21" t="s">
        <v>0</v>
      </c>
      <c r="B33" s="31">
        <v>100.00000000000001</v>
      </c>
      <c r="C33" s="31">
        <v>100</v>
      </c>
      <c r="D33" s="31">
        <v>100</v>
      </c>
      <c r="E33" s="31">
        <v>100</v>
      </c>
      <c r="F33" s="31">
        <v>100</v>
      </c>
      <c r="G33" s="31">
        <v>100.00000000000001</v>
      </c>
      <c r="H33" s="31">
        <v>100.00000000000001</v>
      </c>
      <c r="I33" s="31">
        <v>100.00000000000001</v>
      </c>
      <c r="J33" s="44">
        <v>100.00000000000001</v>
      </c>
      <c r="K33" s="44">
        <v>100</v>
      </c>
      <c r="L33" s="44">
        <v>100</v>
      </c>
      <c r="M33" s="44">
        <v>100.00000000000001</v>
      </c>
      <c r="N33" s="44">
        <v>99.999999999999986</v>
      </c>
      <c r="O33" s="44">
        <v>100</v>
      </c>
      <c r="P33" s="44">
        <v>100</v>
      </c>
      <c r="Q33" s="44">
        <v>99.999999999999986</v>
      </c>
      <c r="R33" s="44">
        <v>100</v>
      </c>
      <c r="S33" s="44">
        <v>100</v>
      </c>
      <c r="T33" s="44">
        <v>100</v>
      </c>
      <c r="U33" s="44">
        <v>100</v>
      </c>
      <c r="V33" s="44">
        <v>99.999999999999986</v>
      </c>
      <c r="W33" s="44">
        <v>100.00000000000001</v>
      </c>
      <c r="X33" s="44">
        <v>100.00000000000001</v>
      </c>
      <c r="Y33" s="44">
        <v>100.00000000000001</v>
      </c>
      <c r="Z33" s="44">
        <v>100</v>
      </c>
      <c r="AA33" s="44">
        <v>100</v>
      </c>
      <c r="AB33" s="44">
        <v>100.00000000000001</v>
      </c>
      <c r="AC33" s="44">
        <v>100.00000000000001</v>
      </c>
      <c r="AD33" s="44">
        <v>100</v>
      </c>
      <c r="AE33" s="44">
        <v>100.00000000000001</v>
      </c>
      <c r="AF33" s="44">
        <v>99.999999999999972</v>
      </c>
      <c r="AG33" s="44">
        <v>100</v>
      </c>
      <c r="AH33" s="44">
        <v>99.999999999999986</v>
      </c>
      <c r="AI33" s="44">
        <v>100</v>
      </c>
      <c r="AJ33" s="44">
        <v>99.999999999999986</v>
      </c>
    </row>
    <row r="34" spans="1:36" s="19" customFormat="1" ht="12.95" customHeight="1" x14ac:dyDescent="0.2">
      <c r="A34" s="23" t="s">
        <v>73</v>
      </c>
      <c r="B34" s="32">
        <v>28.764435993314798</v>
      </c>
      <c r="C34" s="32">
        <v>23.064408988048644</v>
      </c>
      <c r="D34" s="32">
        <v>20.292361263707672</v>
      </c>
      <c r="E34" s="32">
        <v>21.553340093258576</v>
      </c>
      <c r="F34" s="32">
        <v>28.510199247776185</v>
      </c>
      <c r="G34" s="32">
        <v>20.520543993201731</v>
      </c>
      <c r="H34" s="32">
        <v>20.722792307378306</v>
      </c>
      <c r="I34" s="32">
        <v>22.816290562564763</v>
      </c>
      <c r="J34" s="66">
        <v>26.512121063046269</v>
      </c>
      <c r="K34" s="66">
        <v>21.363342425171123</v>
      </c>
      <c r="L34" s="66">
        <v>20.673171582548402</v>
      </c>
      <c r="M34" s="66">
        <v>23.014115110680443</v>
      </c>
      <c r="N34" s="66">
        <v>27.378629201185607</v>
      </c>
      <c r="O34" s="66">
        <v>22.718911175595277</v>
      </c>
      <c r="P34" s="66">
        <v>20.257709628623115</v>
      </c>
      <c r="Q34" s="66">
        <v>25.095724940821462</v>
      </c>
      <c r="R34" s="66">
        <v>29.050266527051232</v>
      </c>
      <c r="S34" s="66">
        <v>23.674317133334167</v>
      </c>
      <c r="T34" s="66">
        <v>18.998497517063935</v>
      </c>
      <c r="U34" s="66">
        <v>23.139077461145323</v>
      </c>
      <c r="V34" s="66">
        <v>30.144094214876365</v>
      </c>
      <c r="W34" s="66">
        <v>22.997495149336896</v>
      </c>
      <c r="X34" s="66">
        <v>19.38796310330639</v>
      </c>
      <c r="Y34" s="66">
        <v>23.289705458996416</v>
      </c>
      <c r="Z34" s="66">
        <v>28.978257406977072</v>
      </c>
      <c r="AA34" s="66">
        <v>24.067484767949853</v>
      </c>
      <c r="AB34" s="66">
        <v>20.149229181948598</v>
      </c>
      <c r="AC34" s="66">
        <v>22.646295679017374</v>
      </c>
      <c r="AD34" s="66">
        <v>28.649889921770793</v>
      </c>
      <c r="AE34" s="66">
        <v>23.523582806335643</v>
      </c>
      <c r="AF34" s="66">
        <v>21.021551613639748</v>
      </c>
      <c r="AG34" s="66">
        <v>24.949497749849844</v>
      </c>
      <c r="AH34" s="66">
        <v>29.488556126451453</v>
      </c>
      <c r="AI34" s="66">
        <v>24.411682900993597</v>
      </c>
      <c r="AJ34" s="66">
        <v>22.196463283128075</v>
      </c>
    </row>
    <row r="35" spans="1:36" s="19" customFormat="1" ht="12.95" customHeight="1" x14ac:dyDescent="0.2">
      <c r="A35" s="23" t="s">
        <v>8</v>
      </c>
      <c r="B35" s="33">
        <v>23.616420594424891</v>
      </c>
      <c r="C35" s="33">
        <v>26.339866778001163</v>
      </c>
      <c r="D35" s="33">
        <v>27.885964370167489</v>
      </c>
      <c r="E35" s="33">
        <v>26.369136647381008</v>
      </c>
      <c r="F35" s="33">
        <v>23.958422551849424</v>
      </c>
      <c r="G35" s="33">
        <v>27.081627651322027</v>
      </c>
      <c r="H35" s="33">
        <v>27.275915063264318</v>
      </c>
      <c r="I35" s="33">
        <v>26.783378437024702</v>
      </c>
      <c r="J35" s="67">
        <v>25.379076759534176</v>
      </c>
      <c r="K35" s="67">
        <v>27.194793557232767</v>
      </c>
      <c r="L35" s="67">
        <v>27.683728623622748</v>
      </c>
      <c r="M35" s="67">
        <v>26.312365867215554</v>
      </c>
      <c r="N35" s="67">
        <v>24.564505742595557</v>
      </c>
      <c r="O35" s="67">
        <v>26.937875300508601</v>
      </c>
      <c r="P35" s="67">
        <v>28.220693096601813</v>
      </c>
      <c r="Q35" s="67">
        <v>26.443146072261765</v>
      </c>
      <c r="R35" s="67">
        <v>24.848319701352004</v>
      </c>
      <c r="S35" s="67">
        <v>27.426662385366136</v>
      </c>
      <c r="T35" s="67">
        <v>29.105003840802379</v>
      </c>
      <c r="U35" s="67">
        <v>27.432507964153981</v>
      </c>
      <c r="V35" s="67">
        <v>24.213373657744508</v>
      </c>
      <c r="W35" s="67">
        <v>26.85605791485014</v>
      </c>
      <c r="X35" s="67">
        <v>28.664228461837748</v>
      </c>
      <c r="Y35" s="67">
        <v>27.40399183860271</v>
      </c>
      <c r="Z35" s="67">
        <v>24.423870280197988</v>
      </c>
      <c r="AA35" s="67">
        <v>25.5337457414001</v>
      </c>
      <c r="AB35" s="67">
        <v>27.068810836838704</v>
      </c>
      <c r="AC35" s="67">
        <v>26.141181849063383</v>
      </c>
      <c r="AD35" s="67">
        <v>24.666754736602378</v>
      </c>
      <c r="AE35" s="67">
        <v>25.086833581053121</v>
      </c>
      <c r="AF35" s="67">
        <v>25.833117642356751</v>
      </c>
      <c r="AG35" s="67">
        <v>23.952251352851491</v>
      </c>
      <c r="AH35" s="67">
        <v>23.068430922917425</v>
      </c>
      <c r="AI35" s="67">
        <v>24.509043757520711</v>
      </c>
      <c r="AJ35" s="67">
        <v>25.133398437572467</v>
      </c>
    </row>
    <row r="36" spans="1:36" s="19" customFormat="1" ht="12.95" customHeight="1" x14ac:dyDescent="0.2">
      <c r="A36" s="23" t="s">
        <v>14</v>
      </c>
      <c r="B36" s="33">
        <v>41.251731480336012</v>
      </c>
      <c r="C36" s="33">
        <v>43.704758125133353</v>
      </c>
      <c r="D36" s="33">
        <v>44.331183923639387</v>
      </c>
      <c r="E36" s="33">
        <v>44.683046024619294</v>
      </c>
      <c r="F36" s="33">
        <v>41.274574346069656</v>
      </c>
      <c r="G36" s="33">
        <v>44.894180100408022</v>
      </c>
      <c r="H36" s="33">
        <v>44.370166319447172</v>
      </c>
      <c r="I36" s="33">
        <v>43.030941875838131</v>
      </c>
      <c r="J36" s="67">
        <v>41.228352931465132</v>
      </c>
      <c r="K36" s="67">
        <v>43.523787724053101</v>
      </c>
      <c r="L36" s="67">
        <v>43.914686615013501</v>
      </c>
      <c r="M36" s="67">
        <v>43.415700292900425</v>
      </c>
      <c r="N36" s="67">
        <v>41.511101281247171</v>
      </c>
      <c r="O36" s="67">
        <v>43.019374766695876</v>
      </c>
      <c r="P36" s="67">
        <v>43.748605671342574</v>
      </c>
      <c r="Q36" s="67">
        <v>43.25124109331982</v>
      </c>
      <c r="R36" s="67">
        <v>39.654119486780189</v>
      </c>
      <c r="S36" s="67">
        <v>41.524607982120898</v>
      </c>
      <c r="T36" s="67">
        <v>44.412688187901786</v>
      </c>
      <c r="U36" s="67">
        <v>42.034396386871308</v>
      </c>
      <c r="V36" s="67">
        <v>39.105230096694136</v>
      </c>
      <c r="W36" s="67">
        <v>42.116617140864726</v>
      </c>
      <c r="X36" s="67">
        <v>43.721302009994744</v>
      </c>
      <c r="Y36" s="67">
        <v>41.773535823689031</v>
      </c>
      <c r="Z36" s="67">
        <v>39.914510370868733</v>
      </c>
      <c r="AA36" s="67">
        <v>43.189097093113098</v>
      </c>
      <c r="AB36" s="67">
        <v>44.289693963602303</v>
      </c>
      <c r="AC36" s="67">
        <v>42.945360260860404</v>
      </c>
      <c r="AD36" s="67">
        <v>40.000100777451841</v>
      </c>
      <c r="AE36" s="67">
        <v>44.005289801318796</v>
      </c>
      <c r="AF36" s="67">
        <v>45.177684513148229</v>
      </c>
      <c r="AG36" s="67">
        <v>43.418634278015276</v>
      </c>
      <c r="AH36" s="67">
        <v>40.378618807460924</v>
      </c>
      <c r="AI36" s="67">
        <v>43.180375885311953</v>
      </c>
      <c r="AJ36" s="67">
        <v>44.661590817822713</v>
      </c>
    </row>
    <row r="37" spans="1:36" s="19" customFormat="1" ht="12.95" customHeight="1" x14ac:dyDescent="0.2">
      <c r="A37" s="21" t="s">
        <v>29</v>
      </c>
      <c r="B37" s="33"/>
      <c r="C37" s="33"/>
      <c r="D37" s="33"/>
      <c r="E37" s="33"/>
      <c r="F37" s="33"/>
      <c r="G37" s="33"/>
      <c r="H37" s="33"/>
      <c r="I37" s="33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</row>
    <row r="38" spans="1:36" s="19" customFormat="1" ht="12.95" customHeight="1" x14ac:dyDescent="0.2">
      <c r="A38" s="24" t="s">
        <v>30</v>
      </c>
      <c r="B38" s="33">
        <v>6.367411931924309</v>
      </c>
      <c r="C38" s="33">
        <v>6.8909661088168361</v>
      </c>
      <c r="D38" s="33">
        <v>7.4904904424854566</v>
      </c>
      <c r="E38" s="33">
        <v>7.3944772347411165</v>
      </c>
      <c r="F38" s="33">
        <v>6.2568038543047422</v>
      </c>
      <c r="G38" s="33">
        <v>7.5036482550682235</v>
      </c>
      <c r="H38" s="33">
        <v>7.6311263099102105</v>
      </c>
      <c r="I38" s="33">
        <v>7.3693891245724137</v>
      </c>
      <c r="J38" s="67">
        <v>6.8804492459544315</v>
      </c>
      <c r="K38" s="67">
        <v>7.9180762935430078</v>
      </c>
      <c r="L38" s="67">
        <v>7.7284131788153507</v>
      </c>
      <c r="M38" s="67">
        <v>7.2578187292035894</v>
      </c>
      <c r="N38" s="67">
        <v>6.5457637749716548</v>
      </c>
      <c r="O38" s="67">
        <v>7.3238387572002548</v>
      </c>
      <c r="P38" s="67">
        <v>7.7729916034325051</v>
      </c>
      <c r="Q38" s="67">
        <v>5.2098878935969486</v>
      </c>
      <c r="R38" s="67">
        <v>6.4472942848165831</v>
      </c>
      <c r="S38" s="67">
        <v>7.3744124991787956</v>
      </c>
      <c r="T38" s="67">
        <v>7.4838104542319055</v>
      </c>
      <c r="U38" s="67">
        <v>7.3940181878293956</v>
      </c>
      <c r="V38" s="67">
        <v>6.5373020306849856</v>
      </c>
      <c r="W38" s="67">
        <v>8.0298297949482382</v>
      </c>
      <c r="X38" s="67">
        <v>8.2265064248611246</v>
      </c>
      <c r="Y38" s="67">
        <v>7.5327668787118514</v>
      </c>
      <c r="Z38" s="67">
        <v>6.6833619419562051</v>
      </c>
      <c r="AA38" s="67">
        <v>7.2096723975369494</v>
      </c>
      <c r="AB38" s="67">
        <v>8.4922660176104046</v>
      </c>
      <c r="AC38" s="67">
        <v>8.2671622110588405</v>
      </c>
      <c r="AD38" s="67">
        <v>6.6832545641749803</v>
      </c>
      <c r="AE38" s="67">
        <v>7.384293811292447</v>
      </c>
      <c r="AF38" s="67">
        <v>7.9676462308552587</v>
      </c>
      <c r="AG38" s="67">
        <v>7.6796166192833946</v>
      </c>
      <c r="AH38" s="67">
        <v>7.0643941431701842</v>
      </c>
      <c r="AI38" s="67">
        <v>7.8988974561737271</v>
      </c>
      <c r="AJ38" s="67">
        <v>8.0085474614767413</v>
      </c>
    </row>
    <row r="39" spans="1:36" s="19" customFormat="1" ht="12.95" customHeight="1" x14ac:dyDescent="0.2">
      <c r="B39" s="35"/>
      <c r="C39" s="35"/>
      <c r="D39" s="35"/>
      <c r="E39" s="35"/>
      <c r="F39" s="35"/>
      <c r="G39" s="35"/>
      <c r="H39" s="35"/>
      <c r="I39" s="35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</row>
    <row r="40" spans="1:36" s="19" customFormat="1" ht="12.95" customHeight="1" x14ac:dyDescent="0.2">
      <c r="A40" s="20" t="s">
        <v>76</v>
      </c>
      <c r="B40" s="35"/>
      <c r="C40" s="35"/>
      <c r="D40" s="35"/>
      <c r="E40" s="35"/>
      <c r="F40" s="35"/>
      <c r="G40" s="35"/>
      <c r="H40" s="35"/>
      <c r="I40" s="35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</row>
    <row r="41" spans="1:36" s="20" customFormat="1" ht="12.95" customHeight="1" x14ac:dyDescent="0.2">
      <c r="A41" s="21" t="s">
        <v>0</v>
      </c>
      <c r="B41" s="31">
        <v>100</v>
      </c>
      <c r="C41" s="31">
        <v>99.999999999999986</v>
      </c>
      <c r="D41" s="31">
        <v>100.00000000000001</v>
      </c>
      <c r="E41" s="31">
        <v>100</v>
      </c>
      <c r="F41" s="31">
        <v>99.999999999999986</v>
      </c>
      <c r="G41" s="31">
        <v>100.00000000000001</v>
      </c>
      <c r="H41" s="31">
        <v>100</v>
      </c>
      <c r="I41" s="31">
        <v>100.00000000000001</v>
      </c>
      <c r="J41" s="44">
        <v>100</v>
      </c>
      <c r="K41" s="44">
        <v>100</v>
      </c>
      <c r="L41" s="44">
        <v>100</v>
      </c>
      <c r="M41" s="44">
        <v>100</v>
      </c>
      <c r="N41" s="44">
        <v>99.999999999999986</v>
      </c>
      <c r="O41" s="44">
        <v>100</v>
      </c>
      <c r="P41" s="44">
        <v>100</v>
      </c>
      <c r="Q41" s="44">
        <v>100</v>
      </c>
      <c r="R41" s="44">
        <v>100</v>
      </c>
      <c r="S41" s="44">
        <v>99.999999999999986</v>
      </c>
      <c r="T41" s="44">
        <v>100</v>
      </c>
      <c r="U41" s="44">
        <v>100.00000000000001</v>
      </c>
      <c r="V41" s="44">
        <v>100</v>
      </c>
      <c r="W41" s="44">
        <v>100</v>
      </c>
      <c r="X41" s="44">
        <v>100</v>
      </c>
      <c r="Y41" s="44">
        <v>100.00000000000001</v>
      </c>
      <c r="Z41" s="44">
        <v>99.999999999999986</v>
      </c>
      <c r="AA41" s="44">
        <v>99.999999999999986</v>
      </c>
      <c r="AB41" s="44">
        <v>100.00000000000001</v>
      </c>
      <c r="AC41" s="44">
        <v>100.00000000000001</v>
      </c>
      <c r="AD41" s="44">
        <v>100</v>
      </c>
      <c r="AE41" s="44">
        <v>100.00000000000001</v>
      </c>
      <c r="AF41" s="44">
        <v>100.00000000000001</v>
      </c>
      <c r="AG41" s="44">
        <v>100</v>
      </c>
      <c r="AH41" s="44">
        <v>99.999999999999986</v>
      </c>
      <c r="AI41" s="44">
        <v>100</v>
      </c>
      <c r="AJ41" s="44">
        <v>100</v>
      </c>
    </row>
    <row r="42" spans="1:36" s="19" customFormat="1" ht="12.95" customHeight="1" x14ac:dyDescent="0.2">
      <c r="A42" s="23" t="s">
        <v>73</v>
      </c>
      <c r="B42" s="32">
        <v>23.497347396387887</v>
      </c>
      <c r="C42" s="32">
        <v>24.154012463695238</v>
      </c>
      <c r="D42" s="32">
        <v>23.989954682971003</v>
      </c>
      <c r="E42" s="32">
        <v>22.531803655631087</v>
      </c>
      <c r="F42" s="32">
        <v>23.171071086321156</v>
      </c>
      <c r="G42" s="32">
        <v>21.74639507045385</v>
      </c>
      <c r="H42" s="32">
        <v>24.716494268477049</v>
      </c>
      <c r="I42" s="32">
        <v>23.66796782453131</v>
      </c>
      <c r="J42" s="66">
        <v>21.687862849564368</v>
      </c>
      <c r="K42" s="66">
        <v>22.557554865540798</v>
      </c>
      <c r="L42" s="66">
        <v>24.741706769935895</v>
      </c>
      <c r="M42" s="66">
        <v>23.776337309873036</v>
      </c>
      <c r="N42" s="66">
        <v>22.600595890195546</v>
      </c>
      <c r="O42" s="66">
        <v>23.85108824784054</v>
      </c>
      <c r="P42" s="66">
        <v>24.081967741355935</v>
      </c>
      <c r="Q42" s="66">
        <v>25.77735602685981</v>
      </c>
      <c r="R42" s="66">
        <v>23.88950166091001</v>
      </c>
      <c r="S42" s="66">
        <v>24.777860446685406</v>
      </c>
      <c r="T42" s="66">
        <v>22.496495022861783</v>
      </c>
      <c r="U42" s="66">
        <v>23.895946129130344</v>
      </c>
      <c r="V42" s="66">
        <v>25.04021623242323</v>
      </c>
      <c r="W42" s="66">
        <v>23.979405619882485</v>
      </c>
      <c r="X42" s="66">
        <v>22.877702241547443</v>
      </c>
      <c r="Y42" s="66">
        <v>24.151468994981016</v>
      </c>
      <c r="Z42" s="66">
        <v>23.568895031718817</v>
      </c>
      <c r="AA42" s="66">
        <v>25.182645976363379</v>
      </c>
      <c r="AB42" s="66">
        <v>23.541989699510964</v>
      </c>
      <c r="AC42" s="66">
        <v>23.560579288546723</v>
      </c>
      <c r="AD42" s="66">
        <v>23.609132364915872</v>
      </c>
      <c r="AE42" s="66">
        <v>24.412670220320841</v>
      </c>
      <c r="AF42" s="66">
        <v>24.157044578592167</v>
      </c>
      <c r="AG42" s="66">
        <v>25.972554528591264</v>
      </c>
      <c r="AH42" s="66">
        <v>24.407035287473356</v>
      </c>
      <c r="AI42" s="66">
        <v>25.224235174190511</v>
      </c>
      <c r="AJ42" s="66">
        <v>25.006045062154687</v>
      </c>
    </row>
    <row r="43" spans="1:36" s="19" customFormat="1" ht="12.95" customHeight="1" x14ac:dyDescent="0.2">
      <c r="A43" s="23" t="s">
        <v>8</v>
      </c>
      <c r="B43" s="32">
        <v>25.558118299263775</v>
      </c>
      <c r="C43" s="32">
        <v>25.912987621552823</v>
      </c>
      <c r="D43" s="32">
        <v>26.367986691179052</v>
      </c>
      <c r="E43" s="32">
        <v>26.107882704923629</v>
      </c>
      <c r="F43" s="32">
        <v>25.973955376623348</v>
      </c>
      <c r="G43" s="32">
        <v>26.597902400838326</v>
      </c>
      <c r="H43" s="32">
        <v>25.690518737209867</v>
      </c>
      <c r="I43" s="32">
        <v>26.50204847587111</v>
      </c>
      <c r="J43" s="66">
        <v>27.231020966060321</v>
      </c>
      <c r="K43" s="66">
        <v>26.803206577165334</v>
      </c>
      <c r="L43" s="66">
        <v>26.07474765247041</v>
      </c>
      <c r="M43" s="66">
        <v>26.018645301577447</v>
      </c>
      <c r="N43" s="66">
        <v>26.31579032095631</v>
      </c>
      <c r="O43" s="66">
        <v>26.673826554885842</v>
      </c>
      <c r="P43" s="66">
        <v>26.729643531170193</v>
      </c>
      <c r="Q43" s="66">
        <v>26.122161715534375</v>
      </c>
      <c r="R43" s="66">
        <v>26.690293726555954</v>
      </c>
      <c r="S43" s="66">
        <v>27.254926306719874</v>
      </c>
      <c r="T43" s="66">
        <v>27.760906637555095</v>
      </c>
      <c r="U43" s="66">
        <v>27.069121656920075</v>
      </c>
      <c r="V43" s="66">
        <v>25.967566547167674</v>
      </c>
      <c r="W43" s="66">
        <v>26.715265880129024</v>
      </c>
      <c r="X43" s="66">
        <v>27.400621891197758</v>
      </c>
      <c r="Y43" s="66">
        <v>26.963723194801727</v>
      </c>
      <c r="Z43" s="66">
        <v>26.200158458868884</v>
      </c>
      <c r="AA43" s="66">
        <v>25.315114395385901</v>
      </c>
      <c r="AB43" s="66">
        <v>25.93177086497715</v>
      </c>
      <c r="AC43" s="66">
        <v>25.645352029929182</v>
      </c>
      <c r="AD43" s="66">
        <v>26.195093510860623</v>
      </c>
      <c r="AE43" s="66">
        <v>25.024260277311711</v>
      </c>
      <c r="AF43" s="66">
        <v>24.832249914615836</v>
      </c>
      <c r="AG43" s="66">
        <v>23.640891762921605</v>
      </c>
      <c r="AH43" s="66">
        <v>24.565613530055309</v>
      </c>
      <c r="AI43" s="66">
        <v>24.541094991170397</v>
      </c>
      <c r="AJ43" s="66">
        <v>24.193695419504667</v>
      </c>
    </row>
    <row r="44" spans="1:36" s="19" customFormat="1" ht="12.95" customHeight="1" x14ac:dyDescent="0.2">
      <c r="A44" s="23" t="s">
        <v>14</v>
      </c>
      <c r="B44" s="32">
        <v>43.908802214160914</v>
      </c>
      <c r="C44" s="32">
        <v>43.145806295202476</v>
      </c>
      <c r="D44" s="32">
        <v>42.642889230115379</v>
      </c>
      <c r="E44" s="32">
        <v>44.121616031908076</v>
      </c>
      <c r="F44" s="32">
        <v>43.89253079458387</v>
      </c>
      <c r="G44" s="32">
        <v>44.31699432753156</v>
      </c>
      <c r="H44" s="32">
        <v>42.488040730967107</v>
      </c>
      <c r="I44" s="32">
        <v>42.597662286234709</v>
      </c>
      <c r="J44" s="66">
        <v>43.4525160035762</v>
      </c>
      <c r="K44" s="66">
        <v>42.954754559025275</v>
      </c>
      <c r="L44" s="66">
        <v>41.980537780254004</v>
      </c>
      <c r="M44" s="66">
        <v>43.057321763901705</v>
      </c>
      <c r="N44" s="66">
        <v>43.81628600998863</v>
      </c>
      <c r="O44" s="66">
        <v>42.404785314819179</v>
      </c>
      <c r="P44" s="66">
        <v>41.897974649650962</v>
      </c>
      <c r="Q44" s="66">
        <v>42.975574307455418</v>
      </c>
      <c r="R44" s="66">
        <v>42.213251766734501</v>
      </c>
      <c r="S44" s="66">
        <v>40.849579574955541</v>
      </c>
      <c r="T44" s="66">
        <v>42.682419240365128</v>
      </c>
      <c r="U44" s="66">
        <v>41.754244040130438</v>
      </c>
      <c r="V44" s="66">
        <v>41.718432568644403</v>
      </c>
      <c r="W44" s="66">
        <v>41.494862884114468</v>
      </c>
      <c r="X44" s="66">
        <v>41.947170865232472</v>
      </c>
      <c r="Y44" s="66">
        <v>41.502256426024701</v>
      </c>
      <c r="Z44" s="66">
        <v>42.79558775622165</v>
      </c>
      <c r="AA44" s="66">
        <v>42.462371754610729</v>
      </c>
      <c r="AB44" s="66">
        <v>42.49533537762283</v>
      </c>
      <c r="AC44" s="66">
        <v>42.682343375524788</v>
      </c>
      <c r="AD44" s="66">
        <v>42.816990038286292</v>
      </c>
      <c r="AE44" s="66">
        <v>43.313399119320664</v>
      </c>
      <c r="AF44" s="66">
        <v>43.453639702639521</v>
      </c>
      <c r="AG44" s="66">
        <v>42.89399946545403</v>
      </c>
      <c r="AH44" s="66">
        <v>43.255808143554603</v>
      </c>
      <c r="AI44" s="66">
        <v>42.451031807359627</v>
      </c>
      <c r="AJ44" s="66">
        <v>43.206176359470362</v>
      </c>
    </row>
    <row r="45" spans="1:36" s="19" customFormat="1" ht="12.95" customHeight="1" x14ac:dyDescent="0.2">
      <c r="A45" s="21" t="s">
        <v>29</v>
      </c>
      <c r="B45" s="32"/>
      <c r="C45" s="32"/>
      <c r="D45" s="32"/>
      <c r="E45" s="32"/>
      <c r="F45" s="32"/>
      <c r="G45" s="32"/>
      <c r="H45" s="32"/>
      <c r="I45" s="32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</row>
    <row r="46" spans="1:36" s="19" customFormat="1" ht="12.95" customHeight="1" x14ac:dyDescent="0.2">
      <c r="A46" s="24" t="s">
        <v>30</v>
      </c>
      <c r="B46" s="32">
        <v>7.0357320901874205</v>
      </c>
      <c r="C46" s="32">
        <v>6.7871936195494618</v>
      </c>
      <c r="D46" s="32">
        <v>6.9991693957345653</v>
      </c>
      <c r="E46" s="32">
        <v>7.23869760753721</v>
      </c>
      <c r="F46" s="32">
        <v>6.9624427424716275</v>
      </c>
      <c r="G46" s="32">
        <v>7.3387082011762725</v>
      </c>
      <c r="H46" s="32">
        <v>7.1049462633459637</v>
      </c>
      <c r="I46" s="32">
        <v>7.2323214133628788</v>
      </c>
      <c r="J46" s="66">
        <v>7.6286001807991113</v>
      </c>
      <c r="K46" s="66">
        <v>7.6844839982685889</v>
      </c>
      <c r="L46" s="66">
        <v>7.2030077973396889</v>
      </c>
      <c r="M46" s="66">
        <v>7.1476956246478123</v>
      </c>
      <c r="N46" s="66">
        <v>7.2673277788595003</v>
      </c>
      <c r="O46" s="66">
        <v>7.0702998824544308</v>
      </c>
      <c r="P46" s="66">
        <v>7.2904140778229074</v>
      </c>
      <c r="Q46" s="66">
        <v>5.1249079501503969</v>
      </c>
      <c r="R46" s="66">
        <v>7.2069528457995373</v>
      </c>
      <c r="S46" s="66">
        <v>7.1176336716391733</v>
      </c>
      <c r="T46" s="66">
        <v>7.0601790992180069</v>
      </c>
      <c r="U46" s="66">
        <v>7.2806881738191622</v>
      </c>
      <c r="V46" s="66">
        <v>7.2737846517646894</v>
      </c>
      <c r="W46" s="66">
        <v>7.8104656158740253</v>
      </c>
      <c r="X46" s="66">
        <v>7.7745050020223196</v>
      </c>
      <c r="Y46" s="66">
        <v>7.3825513841925723</v>
      </c>
      <c r="Z46" s="66">
        <v>7.4353587531906475</v>
      </c>
      <c r="AA46" s="66">
        <v>7.0398678736399809</v>
      </c>
      <c r="AB46" s="66">
        <v>8.030904057889062</v>
      </c>
      <c r="AC46" s="66">
        <v>8.11172530599932</v>
      </c>
      <c r="AD46" s="66">
        <v>7.3787840859372178</v>
      </c>
      <c r="AE46" s="66">
        <v>7.2496703830467881</v>
      </c>
      <c r="AF46" s="66">
        <v>7.5570658041524839</v>
      </c>
      <c r="AG46" s="66">
        <v>7.4925542430331049</v>
      </c>
      <c r="AH46" s="66">
        <v>7.771543038916719</v>
      </c>
      <c r="AI46" s="66">
        <v>7.783638027279471</v>
      </c>
      <c r="AJ46" s="66">
        <v>7.5940831588702906</v>
      </c>
    </row>
    <row r="47" spans="1:36" s="19" customFormat="1" ht="12.95" customHeight="1" x14ac:dyDescent="0.2">
      <c r="B47" s="35"/>
      <c r="C47" s="35"/>
      <c r="D47" s="35"/>
      <c r="E47" s="35"/>
      <c r="F47" s="35"/>
      <c r="G47" s="35"/>
      <c r="H47" s="35"/>
      <c r="I47" s="35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</row>
    <row r="48" spans="1:36" s="19" customFormat="1" ht="12.95" customHeight="1" x14ac:dyDescent="0.2">
      <c r="A48" s="20" t="s">
        <v>77</v>
      </c>
      <c r="B48" s="35"/>
      <c r="C48" s="35"/>
      <c r="D48" s="35"/>
      <c r="E48" s="35"/>
      <c r="F48" s="35"/>
      <c r="G48" s="35"/>
      <c r="H48" s="35"/>
      <c r="I48" s="35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</row>
    <row r="49" spans="1:36" s="20" customFormat="1" ht="12.95" customHeight="1" x14ac:dyDescent="0.2">
      <c r="A49" s="21" t="s">
        <v>0</v>
      </c>
      <c r="B49" s="31">
        <v>100.00000000000001</v>
      </c>
      <c r="C49" s="31">
        <v>99.999999999999972</v>
      </c>
      <c r="D49" s="31">
        <v>100</v>
      </c>
      <c r="E49" s="31">
        <v>100</v>
      </c>
      <c r="F49" s="31">
        <v>99.999999999999986</v>
      </c>
      <c r="G49" s="31">
        <v>100</v>
      </c>
      <c r="H49" s="31">
        <v>100</v>
      </c>
      <c r="I49" s="31">
        <v>100.00000000000001</v>
      </c>
      <c r="J49" s="44">
        <v>99.999999999999986</v>
      </c>
      <c r="K49" s="44">
        <v>99.999999999999986</v>
      </c>
      <c r="L49" s="44">
        <v>99.999999999999972</v>
      </c>
      <c r="M49" s="44">
        <v>99.999999999999986</v>
      </c>
      <c r="N49" s="44">
        <v>100</v>
      </c>
      <c r="O49" s="44">
        <v>99.999999999999986</v>
      </c>
      <c r="P49" s="44">
        <v>100.00000000000001</v>
      </c>
      <c r="Q49" s="44">
        <v>100.00000000000001</v>
      </c>
      <c r="R49" s="44">
        <v>100</v>
      </c>
      <c r="S49" s="44">
        <v>100</v>
      </c>
      <c r="T49" s="44">
        <v>100</v>
      </c>
      <c r="U49" s="44">
        <v>100</v>
      </c>
      <c r="V49" s="44">
        <v>100</v>
      </c>
      <c r="W49" s="44">
        <v>99.999999999999986</v>
      </c>
      <c r="X49" s="44">
        <v>99.999999999999986</v>
      </c>
      <c r="Y49" s="44">
        <v>100</v>
      </c>
      <c r="Z49" s="44">
        <v>100.00000000000003</v>
      </c>
      <c r="AA49" s="44">
        <v>100.00000000000001</v>
      </c>
      <c r="AB49" s="44">
        <v>100.00000000000001</v>
      </c>
      <c r="AC49" s="44">
        <v>100</v>
      </c>
      <c r="AD49" s="44">
        <v>100</v>
      </c>
      <c r="AE49" s="44">
        <v>99.999999999999986</v>
      </c>
      <c r="AF49" s="44">
        <v>100</v>
      </c>
      <c r="AG49" s="44">
        <v>100</v>
      </c>
      <c r="AH49" s="44">
        <v>100</v>
      </c>
      <c r="AI49" s="44">
        <v>99.999999999999986</v>
      </c>
      <c r="AJ49" s="44">
        <v>100</v>
      </c>
    </row>
    <row r="50" spans="1:36" s="19" customFormat="1" ht="12.95" customHeight="1" x14ac:dyDescent="0.2">
      <c r="A50" s="23" t="s">
        <v>73</v>
      </c>
      <c r="B50" s="32">
        <v>23.891188011664998</v>
      </c>
      <c r="C50" s="32">
        <v>23.948709095843739</v>
      </c>
      <c r="D50" s="32">
        <v>23.688239897513476</v>
      </c>
      <c r="E50" s="32">
        <v>23.095200500287518</v>
      </c>
      <c r="F50" s="32">
        <v>22.580388880859552</v>
      </c>
      <c r="G50" s="32">
        <v>22.097419390826243</v>
      </c>
      <c r="H50" s="32">
        <v>23.476595889592478</v>
      </c>
      <c r="I50" s="32">
        <v>23.147939644475773</v>
      </c>
      <c r="J50" s="66">
        <v>22.998144075088863</v>
      </c>
      <c r="K50" s="66">
        <v>22.848125937137972</v>
      </c>
      <c r="L50" s="66">
        <v>23.497538516272058</v>
      </c>
      <c r="M50" s="66">
        <v>23.430634490791956</v>
      </c>
      <c r="N50" s="66">
        <v>23.01600438388574</v>
      </c>
      <c r="O50" s="66">
        <v>23.017410041355028</v>
      </c>
      <c r="P50" s="66">
        <v>23.576816157123993</v>
      </c>
      <c r="Q50" s="66">
        <v>23.812313631922549</v>
      </c>
      <c r="R50" s="66">
        <v>23.539325525155135</v>
      </c>
      <c r="S50" s="66">
        <v>23.291997899006553</v>
      </c>
      <c r="T50" s="66">
        <v>23.264929097424758</v>
      </c>
      <c r="U50" s="66">
        <v>23.782129613878794</v>
      </c>
      <c r="V50" s="66">
        <v>24.383269279508756</v>
      </c>
      <c r="W50" s="66">
        <v>24.099981494553312</v>
      </c>
      <c r="X50" s="66">
        <v>23.610082568035441</v>
      </c>
      <c r="Y50" s="66">
        <v>23.876733520872218</v>
      </c>
      <c r="Z50" s="66">
        <v>24.423483977396344</v>
      </c>
      <c r="AA50" s="66">
        <v>24.75311335760361</v>
      </c>
      <c r="AB50" s="66">
        <v>24.644718382424845</v>
      </c>
      <c r="AC50" s="66">
        <v>23.91100636422636</v>
      </c>
      <c r="AD50" s="66">
        <v>24.073992248181785</v>
      </c>
      <c r="AE50" s="66">
        <v>24.777991294703376</v>
      </c>
      <c r="AF50" s="66">
        <v>25.489568619582542</v>
      </c>
      <c r="AG50" s="66">
        <v>25.602945894093683</v>
      </c>
      <c r="AH50" s="66">
        <v>25.335970024066047</v>
      </c>
      <c r="AI50" s="66">
        <v>25.028872975954435</v>
      </c>
      <c r="AJ50" s="66">
        <v>24.852326209967863</v>
      </c>
    </row>
    <row r="51" spans="1:36" s="19" customFormat="1" ht="12.95" customHeight="1" x14ac:dyDescent="0.2">
      <c r="A51" s="23" t="s">
        <v>8</v>
      </c>
      <c r="B51" s="32">
        <v>25.554670521545354</v>
      </c>
      <c r="C51" s="32">
        <v>25.9679445346923</v>
      </c>
      <c r="D51" s="32">
        <v>26.284327469259722</v>
      </c>
      <c r="E51" s="32">
        <v>26.125234200674907</v>
      </c>
      <c r="F51" s="32">
        <v>26.064043536962124</v>
      </c>
      <c r="G51" s="32">
        <v>26.34681419750201</v>
      </c>
      <c r="H51" s="32">
        <v>26.149087729386032</v>
      </c>
      <c r="I51" s="32">
        <v>26.620154561001119</v>
      </c>
      <c r="J51" s="66">
        <v>26.785575943627382</v>
      </c>
      <c r="K51" s="66">
        <v>26.791279392464553</v>
      </c>
      <c r="L51" s="66">
        <v>26.405856703947954</v>
      </c>
      <c r="M51" s="66">
        <v>26.173558970156215</v>
      </c>
      <c r="N51" s="66">
        <v>26.380401142103299</v>
      </c>
      <c r="O51" s="66">
        <v>26.703818239638021</v>
      </c>
      <c r="P51" s="66">
        <v>26.870183149377365</v>
      </c>
      <c r="Q51" s="66">
        <v>27.232201988576733</v>
      </c>
      <c r="R51" s="66">
        <v>27.71471717192215</v>
      </c>
      <c r="S51" s="66">
        <v>27.803579130920479</v>
      </c>
      <c r="T51" s="66">
        <v>27.609635656035291</v>
      </c>
      <c r="U51" s="66">
        <v>27.02861663640207</v>
      </c>
      <c r="V51" s="66">
        <v>26.569335314665114</v>
      </c>
      <c r="W51" s="66">
        <v>26.68286019254051</v>
      </c>
      <c r="X51" s="66">
        <v>27.174045115239775</v>
      </c>
      <c r="Y51" s="66">
        <v>26.990019527165359</v>
      </c>
      <c r="Z51" s="66">
        <v>26.123554818574242</v>
      </c>
      <c r="AA51" s="66">
        <v>25.37470363392007</v>
      </c>
      <c r="AB51" s="66">
        <v>25.425829366847534</v>
      </c>
      <c r="AC51" s="66">
        <v>25.698230125078886</v>
      </c>
      <c r="AD51" s="66">
        <v>25.927978687012587</v>
      </c>
      <c r="AE51" s="66">
        <v>25.353179901231954</v>
      </c>
      <c r="AF51" s="66">
        <v>24.399983996055948</v>
      </c>
      <c r="AG51" s="66">
        <v>23.814449234586746</v>
      </c>
      <c r="AH51" s="66">
        <v>24.179978148508713</v>
      </c>
      <c r="AI51" s="66">
        <v>24.651524128205288</v>
      </c>
      <c r="AJ51" s="66">
        <v>24.84559253744894</v>
      </c>
    </row>
    <row r="52" spans="1:36" s="19" customFormat="1" ht="12.95" customHeight="1" x14ac:dyDescent="0.2">
      <c r="A52" s="23" t="s">
        <v>14</v>
      </c>
      <c r="B52" s="32">
        <v>43.627290300282638</v>
      </c>
      <c r="C52" s="32">
        <v>43.185616589701894</v>
      </c>
      <c r="D52" s="32">
        <v>43.012675330343271</v>
      </c>
      <c r="E52" s="32">
        <v>43.662774968185886</v>
      </c>
      <c r="F52" s="32">
        <v>44.249860026708447</v>
      </c>
      <c r="G52" s="32">
        <v>44.338636510715908</v>
      </c>
      <c r="H52" s="32">
        <v>43.174857089281701</v>
      </c>
      <c r="I52" s="32">
        <v>42.916194536108691</v>
      </c>
      <c r="J52" s="66">
        <v>42.698927537553644</v>
      </c>
      <c r="K52" s="66">
        <v>42.764203916613688</v>
      </c>
      <c r="L52" s="66">
        <v>42.742868344424267</v>
      </c>
      <c r="M52" s="66">
        <v>43.190807303666965</v>
      </c>
      <c r="N52" s="66">
        <v>43.413906427295984</v>
      </c>
      <c r="O52" s="66">
        <v>43.055041518818548</v>
      </c>
      <c r="P52" s="66">
        <v>42.297344642353785</v>
      </c>
      <c r="Q52" s="66">
        <v>41.720166010277424</v>
      </c>
      <c r="R52" s="66">
        <v>41.536602354644316</v>
      </c>
      <c r="S52" s="66">
        <v>41.749913197736213</v>
      </c>
      <c r="T52" s="66">
        <v>41.984128483996827</v>
      </c>
      <c r="U52" s="66">
        <v>42.001558155393873</v>
      </c>
      <c r="V52" s="66">
        <v>41.5834281913829</v>
      </c>
      <c r="W52" s="66">
        <v>41.512234278823215</v>
      </c>
      <c r="X52" s="66">
        <v>41.51316091052319</v>
      </c>
      <c r="Y52" s="66">
        <v>41.647858754901165</v>
      </c>
      <c r="Z52" s="66">
        <v>42.081045845866953</v>
      </c>
      <c r="AA52" s="66">
        <v>42.419995708641231</v>
      </c>
      <c r="AB52" s="66">
        <v>42.197604787097838</v>
      </c>
      <c r="AC52" s="66">
        <v>42.598485308917397</v>
      </c>
      <c r="AD52" s="66">
        <v>42.409008330573592</v>
      </c>
      <c r="AE52" s="66">
        <v>42.493562339834803</v>
      </c>
      <c r="AF52" s="66">
        <v>42.722389202939667</v>
      </c>
      <c r="AG52" s="66">
        <v>43.001865928666462</v>
      </c>
      <c r="AH52" s="66">
        <v>42.693125335744178</v>
      </c>
      <c r="AI52" s="66">
        <v>42.578601103130268</v>
      </c>
      <c r="AJ52" s="66">
        <v>42.754287230148918</v>
      </c>
    </row>
    <row r="53" spans="1:36" s="19" customFormat="1" ht="12.95" customHeight="1" x14ac:dyDescent="0.2">
      <c r="A53" s="21" t="s">
        <v>29</v>
      </c>
      <c r="B53" s="32"/>
      <c r="C53" s="32"/>
      <c r="D53" s="32"/>
      <c r="E53" s="32"/>
      <c r="F53" s="32"/>
      <c r="G53" s="32"/>
      <c r="H53" s="32"/>
      <c r="I53" s="32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</row>
    <row r="54" spans="1:36" s="27" customFormat="1" ht="12.95" customHeight="1" thickBot="1" x14ac:dyDescent="0.25">
      <c r="A54" s="25" t="s">
        <v>30</v>
      </c>
      <c r="B54" s="34">
        <v>6.9268511665070251</v>
      </c>
      <c r="C54" s="34">
        <v>6.8977297797620487</v>
      </c>
      <c r="D54" s="34">
        <v>7.0147573028835382</v>
      </c>
      <c r="E54" s="34">
        <v>7.1167903308516838</v>
      </c>
      <c r="F54" s="34">
        <v>7.1057075554698619</v>
      </c>
      <c r="G54" s="34">
        <v>7.2171299009558405</v>
      </c>
      <c r="H54" s="34">
        <v>7.1994592917397853</v>
      </c>
      <c r="I54" s="34">
        <v>7.315711258414419</v>
      </c>
      <c r="J54" s="68">
        <v>7.5173524437301076</v>
      </c>
      <c r="K54" s="68">
        <v>7.5963907537837825</v>
      </c>
      <c r="L54" s="68">
        <v>7.3537364353557066</v>
      </c>
      <c r="M54" s="68">
        <v>7.2049992353848511</v>
      </c>
      <c r="N54" s="68">
        <v>7.1896880467149744</v>
      </c>
      <c r="O54" s="68">
        <v>7.2237302001884025</v>
      </c>
      <c r="P54" s="68">
        <v>7.2556560511448724</v>
      </c>
      <c r="Q54" s="68">
        <v>7.2353183692233021</v>
      </c>
      <c r="R54" s="68">
        <v>7.2093549482784098</v>
      </c>
      <c r="S54" s="68">
        <v>7.1545097723367492</v>
      </c>
      <c r="T54" s="68">
        <v>7.1413067625431186</v>
      </c>
      <c r="U54" s="68">
        <v>7.1876955943252687</v>
      </c>
      <c r="V54" s="68">
        <v>7.4639672144432332</v>
      </c>
      <c r="W54" s="68">
        <v>7.7049240340829561</v>
      </c>
      <c r="X54" s="68">
        <v>7.7027114062015789</v>
      </c>
      <c r="Y54" s="68">
        <v>7.485388197061253</v>
      </c>
      <c r="Z54" s="68">
        <v>7.3719153581624761</v>
      </c>
      <c r="AA54" s="68">
        <v>7.4521872998351002</v>
      </c>
      <c r="AB54" s="68">
        <v>7.7318474636297845</v>
      </c>
      <c r="AC54" s="68">
        <v>7.7922782017773571</v>
      </c>
      <c r="AD54" s="68">
        <v>7.589020734232033</v>
      </c>
      <c r="AE54" s="68">
        <v>7.3752664642298553</v>
      </c>
      <c r="AF54" s="68">
        <v>7.388058181421842</v>
      </c>
      <c r="AG54" s="68">
        <v>7.5807389426531078</v>
      </c>
      <c r="AH54" s="68">
        <v>7.790926491681061</v>
      </c>
      <c r="AI54" s="68">
        <v>7.7410017927099961</v>
      </c>
      <c r="AJ54" s="68">
        <v>7.547794022434279</v>
      </c>
    </row>
    <row r="55" spans="1:36" s="19" customFormat="1" x14ac:dyDescent="0.2">
      <c r="A55" s="15" t="s">
        <v>63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</sheetData>
  <mergeCells count="17">
    <mergeCell ref="B30:E30"/>
    <mergeCell ref="B3:E3"/>
    <mergeCell ref="AH3:AJ3"/>
    <mergeCell ref="AH30:AJ30"/>
    <mergeCell ref="AD3:AG3"/>
    <mergeCell ref="Z3:AC3"/>
    <mergeCell ref="F30:H30"/>
    <mergeCell ref="F3:I3"/>
    <mergeCell ref="N30:Q30"/>
    <mergeCell ref="J3:M3"/>
    <mergeCell ref="R3:U3"/>
    <mergeCell ref="R30:U30"/>
    <mergeCell ref="N3:Q3"/>
    <mergeCell ref="V3:Y3"/>
    <mergeCell ref="V30:Y30"/>
    <mergeCell ref="J30:M30"/>
    <mergeCell ref="AD30:AG30"/>
  </mergeCells>
  <phoneticPr fontId="17" type="noConversion"/>
  <pageMargins left="0.23622047244094491" right="0.19685039370078741" top="0.47244094488188981" bottom="0.35433070866141736" header="0.31496062992125984" footer="0.31496062992125984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37"/>
  <sheetViews>
    <sheetView view="pageBreakPreview" zoomScaleSheetLayoutView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1" sqref="B1:B1048576"/>
    </sheetView>
  </sheetViews>
  <sheetFormatPr defaultColWidth="9.140625" defaultRowHeight="12" x14ac:dyDescent="0.2"/>
  <cols>
    <col min="1" max="1" width="27.5703125" style="29" bestFit="1" customWidth="1"/>
    <col min="2" max="2" width="6.85546875" style="29" customWidth="1"/>
    <col min="3" max="4" width="7.5703125" style="29" customWidth="1"/>
    <col min="5" max="9" width="6.85546875" style="29" customWidth="1"/>
    <col min="10" max="27" width="8.5703125" style="17" customWidth="1"/>
    <col min="28" max="28" width="9.28515625" style="29" bestFit="1" customWidth="1"/>
    <col min="29" max="29" width="9.85546875" style="29" bestFit="1" customWidth="1"/>
    <col min="30" max="16384" width="9.140625" style="29"/>
  </cols>
  <sheetData>
    <row r="1" spans="1:41" ht="15" customHeight="1" x14ac:dyDescent="0.2">
      <c r="A1" s="18" t="s">
        <v>128</v>
      </c>
      <c r="C1" s="18"/>
    </row>
    <row r="2" spans="1:41" ht="0.75" customHeight="1" thickBot="1" x14ac:dyDescent="0.25"/>
    <row r="3" spans="1:41" s="47" customFormat="1" ht="15" customHeight="1" x14ac:dyDescent="0.2">
      <c r="B3" s="139" t="s">
        <v>75</v>
      </c>
      <c r="C3" s="139"/>
      <c r="D3" s="139"/>
      <c r="E3" s="139"/>
      <c r="F3" s="139" t="s">
        <v>79</v>
      </c>
      <c r="G3" s="139"/>
      <c r="H3" s="139"/>
      <c r="I3" s="139"/>
      <c r="J3" s="140" t="s">
        <v>85</v>
      </c>
      <c r="K3" s="140"/>
      <c r="L3" s="140"/>
      <c r="M3" s="140"/>
      <c r="N3" s="140" t="s">
        <v>86</v>
      </c>
      <c r="O3" s="140"/>
      <c r="P3" s="140"/>
      <c r="Q3" s="60"/>
      <c r="R3" s="140" t="s">
        <v>89</v>
      </c>
      <c r="S3" s="140"/>
      <c r="T3" s="140"/>
      <c r="U3" s="140"/>
      <c r="V3" s="140" t="s">
        <v>90</v>
      </c>
      <c r="W3" s="140"/>
      <c r="X3" s="140"/>
      <c r="Y3" s="140"/>
      <c r="Z3" s="140" t="s">
        <v>92</v>
      </c>
      <c r="AA3" s="140"/>
      <c r="AB3" s="140"/>
      <c r="AC3" s="140"/>
      <c r="AD3" s="139" t="s">
        <v>93</v>
      </c>
      <c r="AE3" s="139"/>
      <c r="AF3" s="139"/>
      <c r="AG3" s="139"/>
      <c r="AH3" s="139" t="s">
        <v>119</v>
      </c>
      <c r="AI3" s="139"/>
      <c r="AJ3" s="139"/>
    </row>
    <row r="4" spans="1:41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  <c r="AG4" s="61" t="s">
        <v>60</v>
      </c>
      <c r="AH4" s="61" t="s">
        <v>57</v>
      </c>
      <c r="AI4" s="61" t="s">
        <v>58</v>
      </c>
      <c r="AJ4" s="61" t="s">
        <v>59</v>
      </c>
    </row>
    <row r="5" spans="1:41" s="20" customFormat="1" ht="18.95" customHeight="1" x14ac:dyDescent="0.2">
      <c r="A5" s="21" t="s">
        <v>80</v>
      </c>
      <c r="B5" s="41">
        <v>27782.088215947835</v>
      </c>
      <c r="C5" s="41">
        <v>26556.508493904163</v>
      </c>
      <c r="D5" s="41">
        <v>26727.22187381507</v>
      </c>
      <c r="E5" s="41">
        <v>27452.921086328442</v>
      </c>
      <c r="F5" s="41">
        <v>31469.741514196721</v>
      </c>
      <c r="G5" s="41">
        <v>28426.172542926673</v>
      </c>
      <c r="H5" s="41">
        <v>29432.090477695514</v>
      </c>
      <c r="I5" s="41">
        <v>31155.90669984086</v>
      </c>
      <c r="J5" s="73">
        <v>34169.280463515395</v>
      </c>
      <c r="K5" s="73">
        <v>32179.533330309405</v>
      </c>
      <c r="L5" s="73">
        <v>32231.713579032959</v>
      </c>
      <c r="M5" s="73">
        <v>33508.690293052641</v>
      </c>
      <c r="N5" s="73">
        <v>37948.207197726995</v>
      </c>
      <c r="O5" s="73">
        <v>36401.675246864041</v>
      </c>
      <c r="P5" s="73">
        <v>33706.456068253363</v>
      </c>
      <c r="Q5" s="73">
        <v>31632.158573420042</v>
      </c>
      <c r="R5" s="73">
        <v>38915.549518326006</v>
      </c>
      <c r="S5" s="73">
        <v>36897.854578964856</v>
      </c>
      <c r="T5" s="73">
        <v>35155.887713754644</v>
      </c>
      <c r="U5" s="73">
        <v>37340.995516411152</v>
      </c>
      <c r="V5" s="73">
        <v>41194.364087195536</v>
      </c>
      <c r="W5" s="73">
        <v>39863.858658795318</v>
      </c>
      <c r="X5" s="73">
        <v>39263.325562339509</v>
      </c>
      <c r="Y5" s="73">
        <v>42427.969051214488</v>
      </c>
      <c r="Z5" s="73">
        <v>48358.895239691308</v>
      </c>
      <c r="AA5" s="73">
        <v>44343.207620532048</v>
      </c>
      <c r="AB5" s="73">
        <v>42073.576034837737</v>
      </c>
      <c r="AC5" s="73">
        <v>48226.947750785141</v>
      </c>
      <c r="AD5" s="73">
        <v>53970.710906853943</v>
      </c>
      <c r="AE5" s="73">
        <v>49496.947079903337</v>
      </c>
      <c r="AF5" s="73">
        <v>47354.010088811396</v>
      </c>
      <c r="AG5" s="73">
        <v>51903.632663005832</v>
      </c>
      <c r="AH5" s="73">
        <v>58798.052144703513</v>
      </c>
      <c r="AI5" s="73">
        <v>53737.959668101947</v>
      </c>
      <c r="AJ5" s="73">
        <v>53144.271060457351</v>
      </c>
      <c r="AK5" s="138"/>
      <c r="AL5" s="41"/>
      <c r="AN5" s="41"/>
      <c r="AO5" s="41"/>
    </row>
    <row r="6" spans="1:41" s="54" customFormat="1" ht="18.95" customHeight="1" x14ac:dyDescent="0.2">
      <c r="A6" s="52" t="s">
        <v>81</v>
      </c>
      <c r="B6" s="53">
        <v>7991.3609824825671</v>
      </c>
      <c r="C6" s="53">
        <v>6125.101731979933</v>
      </c>
      <c r="D6" s="53">
        <v>5423.5844183872532</v>
      </c>
      <c r="E6" s="53">
        <v>5917.0214472702664</v>
      </c>
      <c r="F6" s="53">
        <v>8972.0860084576234</v>
      </c>
      <c r="G6" s="53">
        <v>5833.2052422546994</v>
      </c>
      <c r="H6" s="53">
        <v>6099.1509814125093</v>
      </c>
      <c r="I6" s="53">
        <v>7108.6222000372727</v>
      </c>
      <c r="J6" s="74">
        <v>9059.0010028590186</v>
      </c>
      <c r="K6" s="74">
        <v>6874.623896176071</v>
      </c>
      <c r="L6" s="74">
        <v>6663.317452189036</v>
      </c>
      <c r="M6" s="74">
        <v>7711.728556124538</v>
      </c>
      <c r="N6" s="74">
        <v>10389.698937163301</v>
      </c>
      <c r="O6" s="74">
        <v>8270.0642657636945</v>
      </c>
      <c r="P6" s="74">
        <v>6828.1559964061826</v>
      </c>
      <c r="Q6" s="74">
        <v>7938.3195084299687</v>
      </c>
      <c r="R6" s="74">
        <v>11305.070855540307</v>
      </c>
      <c r="S6" s="74">
        <v>8735.315108420602</v>
      </c>
      <c r="T6" s="74">
        <v>6679.0904543994602</v>
      </c>
      <c r="U6" s="74">
        <v>8640.3618773051785</v>
      </c>
      <c r="V6" s="74">
        <v>12417.667921663417</v>
      </c>
      <c r="W6" s="74">
        <v>9167.6889613949697</v>
      </c>
      <c r="X6" s="74">
        <v>7612.3590731574504</v>
      </c>
      <c r="Y6" s="74">
        <v>9881.3490242620101</v>
      </c>
      <c r="Z6" s="74">
        <v>14013.56514172813</v>
      </c>
      <c r="AA6" s="74">
        <v>10672.29473969193</v>
      </c>
      <c r="AB6" s="74">
        <v>8477.5012603008563</v>
      </c>
      <c r="AC6" s="74">
        <v>10921.617184608021</v>
      </c>
      <c r="AD6" s="74">
        <v>15462.549264810799</v>
      </c>
      <c r="AE6" s="74">
        <v>11643.455332949194</v>
      </c>
      <c r="AF6" s="74">
        <v>9954.547671947661</v>
      </c>
      <c r="AG6" s="74">
        <v>12949.695663346969</v>
      </c>
      <c r="AH6" s="74">
        <v>17338.696607951089</v>
      </c>
      <c r="AI6" s="74">
        <v>13118.340311640879</v>
      </c>
      <c r="AJ6" s="74">
        <v>11796.148613020476</v>
      </c>
      <c r="AK6" s="138"/>
      <c r="AL6" s="41"/>
      <c r="AN6" s="41"/>
      <c r="AO6" s="41"/>
    </row>
    <row r="7" spans="1:41" s="19" customFormat="1" ht="18.95" customHeight="1" x14ac:dyDescent="0.2">
      <c r="A7" s="37" t="s">
        <v>2</v>
      </c>
      <c r="B7" s="16">
        <v>502.65634695729671</v>
      </c>
      <c r="C7" s="16">
        <v>751.07671967537954</v>
      </c>
      <c r="D7" s="16">
        <v>754.28283418098761</v>
      </c>
      <c r="E7" s="16">
        <v>543.93379912016098</v>
      </c>
      <c r="F7" s="16">
        <v>752.87788973922147</v>
      </c>
      <c r="G7" s="16">
        <v>713.45465912201587</v>
      </c>
      <c r="H7" s="16">
        <v>741.95999268209277</v>
      </c>
      <c r="I7" s="16">
        <v>496.45208399397677</v>
      </c>
      <c r="J7" s="64">
        <v>704.07376109203699</v>
      </c>
      <c r="K7" s="64">
        <v>708.40765185074633</v>
      </c>
      <c r="L7" s="64">
        <v>716.98956762521993</v>
      </c>
      <c r="M7" s="64">
        <v>479.8826388189903</v>
      </c>
      <c r="N7" s="64">
        <v>635.48212373361491</v>
      </c>
      <c r="O7" s="64">
        <v>762.61696531182486</v>
      </c>
      <c r="P7" s="64">
        <v>883.52279472751979</v>
      </c>
      <c r="Q7" s="64">
        <v>466.12078113310457</v>
      </c>
      <c r="R7" s="64">
        <v>653.10949361419864</v>
      </c>
      <c r="S7" s="64">
        <v>769.96245915957013</v>
      </c>
      <c r="T7" s="64">
        <v>944.09262189540141</v>
      </c>
      <c r="U7" s="64">
        <v>683.52286792239238</v>
      </c>
      <c r="V7" s="64">
        <v>964.93469338693671</v>
      </c>
      <c r="W7" s="64">
        <v>1268.6430075965889</v>
      </c>
      <c r="X7" s="64">
        <v>1335.1345100119463</v>
      </c>
      <c r="Y7" s="64">
        <v>893.0147456072134</v>
      </c>
      <c r="Z7" s="64">
        <v>1171.9446502463418</v>
      </c>
      <c r="AA7" s="64">
        <v>1160.892441408256</v>
      </c>
      <c r="AB7" s="64">
        <v>1313.6932620341022</v>
      </c>
      <c r="AC7" s="64">
        <v>1003.5246279182774</v>
      </c>
      <c r="AD7" s="64">
        <v>1521.6431427834766</v>
      </c>
      <c r="AE7" s="64">
        <v>1734.6818557672002</v>
      </c>
      <c r="AF7" s="64">
        <v>2233.2352872590636</v>
      </c>
      <c r="AG7" s="64">
        <v>1549.6282991346955</v>
      </c>
      <c r="AH7" s="64">
        <v>1853.0016650874211</v>
      </c>
      <c r="AI7" s="64">
        <v>2176.2270790039302</v>
      </c>
      <c r="AJ7" s="64">
        <v>2671.2402778459664</v>
      </c>
      <c r="AK7" s="138"/>
      <c r="AL7" s="41"/>
      <c r="AM7" s="20"/>
      <c r="AN7" s="41"/>
      <c r="AO7" s="41"/>
    </row>
    <row r="8" spans="1:41" s="19" customFormat="1" ht="18.95" customHeight="1" x14ac:dyDescent="0.2">
      <c r="A8" s="37" t="s">
        <v>3</v>
      </c>
      <c r="B8" s="16">
        <v>5300.481438243004</v>
      </c>
      <c r="C8" s="16">
        <v>2966.9452801147281</v>
      </c>
      <c r="D8" s="16">
        <v>2176.7859094257519</v>
      </c>
      <c r="E8" s="16">
        <v>2950.7323875621337</v>
      </c>
      <c r="F8" s="16">
        <v>6000.3021921429845</v>
      </c>
      <c r="G8" s="16">
        <v>3051.1652822601154</v>
      </c>
      <c r="H8" s="16">
        <v>2504.8708348548748</v>
      </c>
      <c r="I8" s="16">
        <v>3412.2505376126032</v>
      </c>
      <c r="J8" s="64">
        <v>5708.1631320292809</v>
      </c>
      <c r="K8" s="64">
        <v>3153.4787728149649</v>
      </c>
      <c r="L8" s="64">
        <v>2581.0622759514035</v>
      </c>
      <c r="M8" s="64">
        <v>3748.3541835304145</v>
      </c>
      <c r="N8" s="64">
        <v>6313.8126910962419</v>
      </c>
      <c r="O8" s="64">
        <v>3564.9980453923554</v>
      </c>
      <c r="P8" s="64">
        <v>2335.0688934436071</v>
      </c>
      <c r="Q8" s="64">
        <v>3963.3191419853706</v>
      </c>
      <c r="R8" s="64">
        <v>7097.7963187108398</v>
      </c>
      <c r="S8" s="64">
        <v>3708.9597775341635</v>
      </c>
      <c r="T8" s="64">
        <v>2043.7607796995073</v>
      </c>
      <c r="U8" s="64">
        <v>4150.8405096724209</v>
      </c>
      <c r="V8" s="64">
        <v>7582.5761577213789</v>
      </c>
      <c r="W8" s="64">
        <v>3989.3760014404274</v>
      </c>
      <c r="X8" s="64">
        <v>2164.2399045791735</v>
      </c>
      <c r="Y8" s="64">
        <v>4806.9254765828564</v>
      </c>
      <c r="Z8" s="64">
        <v>9046.6604922734732</v>
      </c>
      <c r="AA8" s="64">
        <v>5173.2355074233319</v>
      </c>
      <c r="AB8" s="64">
        <v>2235.4293335408684</v>
      </c>
      <c r="AC8" s="64">
        <v>5212.5586927015765</v>
      </c>
      <c r="AD8" s="64">
        <v>9589.8942339374426</v>
      </c>
      <c r="AE8" s="64">
        <v>5249.1189462346747</v>
      </c>
      <c r="AF8" s="64">
        <v>2428.2279586066297</v>
      </c>
      <c r="AG8" s="64">
        <v>5734.9089167338743</v>
      </c>
      <c r="AH8" s="64">
        <v>10575.430290666964</v>
      </c>
      <c r="AI8" s="64">
        <v>5681.4957722402733</v>
      </c>
      <c r="AJ8" s="64">
        <v>2660.8159701882864</v>
      </c>
      <c r="AK8" s="138"/>
      <c r="AL8" s="41"/>
      <c r="AM8" s="20"/>
      <c r="AN8" s="41"/>
      <c r="AO8" s="41"/>
    </row>
    <row r="9" spans="1:41" s="19" customFormat="1" ht="18.95" customHeight="1" x14ac:dyDescent="0.2">
      <c r="A9" s="37" t="s">
        <v>4</v>
      </c>
      <c r="B9" s="16">
        <v>791.93022147585566</v>
      </c>
      <c r="C9" s="16">
        <v>810.39972353153325</v>
      </c>
      <c r="D9" s="16">
        <v>844.63287611492888</v>
      </c>
      <c r="E9" s="16">
        <v>862.12742844848799</v>
      </c>
      <c r="F9" s="16">
        <v>937.18946018798192</v>
      </c>
      <c r="G9" s="16">
        <v>948.23608218989614</v>
      </c>
      <c r="H9" s="16">
        <v>989.4654764146394</v>
      </c>
      <c r="I9" s="16">
        <v>1000.6761750462417</v>
      </c>
      <c r="J9" s="64">
        <v>1060.185972819364</v>
      </c>
      <c r="K9" s="64">
        <v>1098.1008805582708</v>
      </c>
      <c r="L9" s="64">
        <v>1155.5211892166444</v>
      </c>
      <c r="M9" s="64">
        <v>1176.586688690044</v>
      </c>
      <c r="N9" s="64">
        <v>1232.4306485268185</v>
      </c>
      <c r="O9" s="64">
        <v>1287.2765386139163</v>
      </c>
      <c r="P9" s="64">
        <v>1357.4808914977928</v>
      </c>
      <c r="Q9" s="64">
        <v>1390.6945887774934</v>
      </c>
      <c r="R9" s="64">
        <v>1416.1033272264772</v>
      </c>
      <c r="S9" s="64">
        <v>1443.9774813808433</v>
      </c>
      <c r="T9" s="64">
        <v>1446.6115088281294</v>
      </c>
      <c r="U9" s="64">
        <v>1528.7061307799759</v>
      </c>
      <c r="V9" s="64">
        <v>1580.9558509191727</v>
      </c>
      <c r="W9" s="64">
        <v>1621.0398021120322</v>
      </c>
      <c r="X9" s="64">
        <v>1608.4949756730241</v>
      </c>
      <c r="Y9" s="64">
        <v>1645.4346087739402</v>
      </c>
      <c r="Z9" s="64">
        <v>1734.0460265174872</v>
      </c>
      <c r="AA9" s="64">
        <v>1795.3707852225964</v>
      </c>
      <c r="AB9" s="64">
        <v>1925.6781486915891</v>
      </c>
      <c r="AC9" s="64">
        <v>1974.5273715595804</v>
      </c>
      <c r="AD9" s="64">
        <v>2022.9144811513872</v>
      </c>
      <c r="AE9" s="64">
        <v>2082.9246156196009</v>
      </c>
      <c r="AF9" s="64">
        <v>2173.700315120328</v>
      </c>
      <c r="AG9" s="64">
        <v>2242.808975533997</v>
      </c>
      <c r="AH9" s="64">
        <v>2342.6809756061452</v>
      </c>
      <c r="AI9" s="64">
        <v>2421.6954692779091</v>
      </c>
      <c r="AJ9" s="64">
        <v>2551.3082373064267</v>
      </c>
      <c r="AK9" s="138"/>
      <c r="AL9" s="41"/>
      <c r="AM9" s="20"/>
      <c r="AN9" s="41"/>
      <c r="AO9" s="41"/>
    </row>
    <row r="10" spans="1:41" s="19" customFormat="1" ht="18.95" customHeight="1" x14ac:dyDescent="0.2">
      <c r="A10" s="37" t="s">
        <v>5</v>
      </c>
      <c r="B10" s="16">
        <v>5.5573298980359027</v>
      </c>
      <c r="C10" s="16">
        <v>3.5699994603288978</v>
      </c>
      <c r="D10" s="16">
        <v>2.803658200769783</v>
      </c>
      <c r="E10" s="16">
        <v>4.5414522154124999</v>
      </c>
      <c r="F10" s="16">
        <v>4.8728417409756259</v>
      </c>
      <c r="G10" s="16">
        <v>2.9757625600205628</v>
      </c>
      <c r="H10" s="16">
        <v>2.3847614651886637</v>
      </c>
      <c r="I10" s="16">
        <v>4.2359652419449292</v>
      </c>
      <c r="J10" s="64">
        <v>5.6743685240644064</v>
      </c>
      <c r="K10" s="64">
        <v>3.8832646076105308</v>
      </c>
      <c r="L10" s="64">
        <v>3.1568597777465186</v>
      </c>
      <c r="M10" s="64">
        <v>5.561825990901764</v>
      </c>
      <c r="N10" s="64">
        <v>6.7799333282009826</v>
      </c>
      <c r="O10" s="64">
        <v>4.4771092036711657</v>
      </c>
      <c r="P10" s="64">
        <v>3.3190671152947977</v>
      </c>
      <c r="Q10" s="64">
        <v>4.9026656286094701</v>
      </c>
      <c r="R10" s="64">
        <v>6.1923491643644368</v>
      </c>
      <c r="S10" s="64">
        <v>4.3332162922179398</v>
      </c>
      <c r="T10" s="64">
        <v>3.9532709560123291</v>
      </c>
      <c r="U10" s="64">
        <v>5.6522426496504972</v>
      </c>
      <c r="V10" s="64">
        <v>6.9044334324116212</v>
      </c>
      <c r="W10" s="64">
        <v>4.6923899534761846</v>
      </c>
      <c r="X10" s="64">
        <v>4.0239924113457857</v>
      </c>
      <c r="Y10" s="64">
        <v>5.7313786628795516</v>
      </c>
      <c r="Z10" s="64">
        <v>7.0711097463376591</v>
      </c>
      <c r="AA10" s="64">
        <v>4.8266725375199009</v>
      </c>
      <c r="AB10" s="64">
        <v>4.3774691375577293</v>
      </c>
      <c r="AC10" s="64">
        <v>6.0245463983568417</v>
      </c>
      <c r="AD10" s="64">
        <v>7.2927918935535043</v>
      </c>
      <c r="AE10" s="64">
        <v>5.0229579634821722</v>
      </c>
      <c r="AF10" s="64">
        <v>4.7332320134963277</v>
      </c>
      <c r="AG10" s="64">
        <v>6.7443270941544551</v>
      </c>
      <c r="AH10" s="64">
        <v>8.7372872354054518</v>
      </c>
      <c r="AI10" s="64">
        <v>5.9626014974964718</v>
      </c>
      <c r="AJ10" s="64">
        <v>5.2267123185802689</v>
      </c>
      <c r="AK10" s="138"/>
      <c r="AL10" s="41"/>
      <c r="AM10" s="20"/>
      <c r="AN10" s="41"/>
      <c r="AO10" s="41"/>
    </row>
    <row r="11" spans="1:41" s="19" customFormat="1" ht="18.95" customHeight="1" x14ac:dyDescent="0.2">
      <c r="A11" s="37" t="s">
        <v>6</v>
      </c>
      <c r="B11" s="16">
        <v>844.98580038374268</v>
      </c>
      <c r="C11" s="16">
        <v>1030.3662880976349</v>
      </c>
      <c r="D11" s="16">
        <v>1089.0502044586485</v>
      </c>
      <c r="E11" s="16">
        <v>1038.1721800837522</v>
      </c>
      <c r="F11" s="16">
        <v>814.16962590361891</v>
      </c>
      <c r="G11" s="16">
        <v>636.38624847935318</v>
      </c>
      <c r="H11" s="16">
        <v>1430.2938936804533</v>
      </c>
      <c r="I11" s="16">
        <v>1680.7882534334913</v>
      </c>
      <c r="J11" s="64">
        <v>978.40364141830526</v>
      </c>
      <c r="K11" s="64">
        <v>1210.1641143387128</v>
      </c>
      <c r="L11" s="64">
        <v>1371.7678222374207</v>
      </c>
      <c r="M11" s="64">
        <v>1485.645350407724</v>
      </c>
      <c r="N11" s="64">
        <v>1379.4445989248081</v>
      </c>
      <c r="O11" s="64">
        <v>1712.9822480166451</v>
      </c>
      <c r="P11" s="64">
        <v>1347.1372537216812</v>
      </c>
      <c r="Q11" s="64">
        <v>1311.9161737050856</v>
      </c>
      <c r="R11" s="64">
        <v>1255.9011536134362</v>
      </c>
      <c r="S11" s="64">
        <v>1934.2146494749986</v>
      </c>
      <c r="T11" s="64">
        <v>1442.5686756664213</v>
      </c>
      <c r="U11" s="64">
        <v>1468.9943283056864</v>
      </c>
      <c r="V11" s="64">
        <v>1453.2826585407602</v>
      </c>
      <c r="W11" s="64">
        <v>1508.2401849505161</v>
      </c>
      <c r="X11" s="64">
        <v>1678.1988036635639</v>
      </c>
      <c r="Y11" s="64">
        <v>1659.24584005408</v>
      </c>
      <c r="Z11" s="64">
        <v>1574.2307304941685</v>
      </c>
      <c r="AA11" s="64">
        <v>1664.2090999048362</v>
      </c>
      <c r="AB11" s="64">
        <v>1752.345303059195</v>
      </c>
      <c r="AC11" s="64">
        <v>1753.1835606203774</v>
      </c>
      <c r="AD11" s="64">
        <v>1763.4965057551742</v>
      </c>
      <c r="AE11" s="64">
        <v>1779.587078470003</v>
      </c>
      <c r="AF11" s="64">
        <v>1863.9348937418274</v>
      </c>
      <c r="AG11" s="64">
        <v>2211.6391510485132</v>
      </c>
      <c r="AH11" s="64">
        <v>2022.4444174738217</v>
      </c>
      <c r="AI11" s="64">
        <v>2047.1370817404995</v>
      </c>
      <c r="AJ11" s="64">
        <v>2259.0139624629633</v>
      </c>
      <c r="AK11" s="138"/>
      <c r="AL11" s="41"/>
      <c r="AM11" s="20"/>
      <c r="AN11" s="41"/>
      <c r="AO11" s="41"/>
    </row>
    <row r="12" spans="1:41" s="19" customFormat="1" ht="18.95" customHeight="1" x14ac:dyDescent="0.2">
      <c r="A12" s="37" t="s">
        <v>7</v>
      </c>
      <c r="B12" s="16">
        <v>545.74984552463206</v>
      </c>
      <c r="C12" s="16">
        <v>562.74372110032834</v>
      </c>
      <c r="D12" s="16">
        <v>556.02893600616642</v>
      </c>
      <c r="E12" s="16">
        <v>517.51419984031952</v>
      </c>
      <c r="F12" s="16">
        <v>462.6739987428403</v>
      </c>
      <c r="G12" s="16">
        <v>480.98720764329727</v>
      </c>
      <c r="H12" s="16">
        <v>430.17602231526047</v>
      </c>
      <c r="I12" s="16">
        <v>514.21918470901505</v>
      </c>
      <c r="J12" s="64">
        <v>602.50012697596696</v>
      </c>
      <c r="K12" s="64">
        <v>700.58921200576629</v>
      </c>
      <c r="L12" s="64">
        <v>834.81973738060094</v>
      </c>
      <c r="M12" s="64">
        <v>815.69786868646281</v>
      </c>
      <c r="N12" s="64">
        <v>821.74894155361631</v>
      </c>
      <c r="O12" s="64">
        <v>937.71335922528147</v>
      </c>
      <c r="P12" s="64">
        <v>901.62709590028646</v>
      </c>
      <c r="Q12" s="64">
        <v>801.36615720030477</v>
      </c>
      <c r="R12" s="64">
        <v>875.96821321099105</v>
      </c>
      <c r="S12" s="64">
        <v>873.86752457880812</v>
      </c>
      <c r="T12" s="64">
        <v>798.10359735398697</v>
      </c>
      <c r="U12" s="64">
        <v>802.64579797505235</v>
      </c>
      <c r="V12" s="64">
        <v>829.01412766275575</v>
      </c>
      <c r="W12" s="64">
        <v>775.69757534192809</v>
      </c>
      <c r="X12" s="64">
        <v>822.2668868183971</v>
      </c>
      <c r="Y12" s="64">
        <v>870.9969745810406</v>
      </c>
      <c r="Z12" s="64">
        <v>479.61213245032133</v>
      </c>
      <c r="AA12" s="64">
        <v>873.76023319538865</v>
      </c>
      <c r="AB12" s="64">
        <v>1245.9777438375436</v>
      </c>
      <c r="AC12" s="64">
        <v>971.79838540985281</v>
      </c>
      <c r="AD12" s="64">
        <v>557.30810928976689</v>
      </c>
      <c r="AE12" s="64">
        <v>792.11987889423369</v>
      </c>
      <c r="AF12" s="64">
        <v>1250.7159852063166</v>
      </c>
      <c r="AG12" s="64">
        <v>1203.9659938017337</v>
      </c>
      <c r="AH12" s="64">
        <v>536.40197188133118</v>
      </c>
      <c r="AI12" s="64">
        <v>785.82230788077038</v>
      </c>
      <c r="AJ12" s="64">
        <v>1648.5434528982526</v>
      </c>
      <c r="AK12" s="138"/>
      <c r="AL12" s="41"/>
      <c r="AM12" s="20"/>
      <c r="AN12" s="41"/>
      <c r="AO12" s="41"/>
    </row>
    <row r="13" spans="1:41" s="54" customFormat="1" ht="18.95" customHeight="1" x14ac:dyDescent="0.2">
      <c r="A13" s="52" t="s">
        <v>82</v>
      </c>
      <c r="B13" s="53">
        <v>6561.1348029923956</v>
      </c>
      <c r="C13" s="53">
        <v>6994.9489581829193</v>
      </c>
      <c r="D13" s="53">
        <v>7453.143568867682</v>
      </c>
      <c r="E13" s="53">
        <v>7239.0982749516224</v>
      </c>
      <c r="F13" s="53">
        <v>7539.6536479460274</v>
      </c>
      <c r="G13" s="53">
        <v>7698.27020359774</v>
      </c>
      <c r="H13" s="53">
        <v>8027.8720000393332</v>
      </c>
      <c r="I13" s="53">
        <v>8344.6043969047114</v>
      </c>
      <c r="J13" s="74">
        <v>8671.8479170160863</v>
      </c>
      <c r="K13" s="74">
        <v>8751.1576568585533</v>
      </c>
      <c r="L13" s="74">
        <v>8922.9401179628476</v>
      </c>
      <c r="M13" s="74">
        <v>8816.9291872201538</v>
      </c>
      <c r="N13" s="74">
        <v>9321.7895362977088</v>
      </c>
      <c r="O13" s="74">
        <v>9805.8378852963415</v>
      </c>
      <c r="P13" s="74">
        <v>9512.1955207626997</v>
      </c>
      <c r="Q13" s="74">
        <v>8364.5378973789338</v>
      </c>
      <c r="R13" s="74">
        <v>9669.8601578515954</v>
      </c>
      <c r="S13" s="74">
        <v>10119.850002816051</v>
      </c>
      <c r="T13" s="74">
        <v>10232.122469356462</v>
      </c>
      <c r="U13" s="74">
        <v>10243.57156893387</v>
      </c>
      <c r="V13" s="74">
        <v>9974.5453023643677</v>
      </c>
      <c r="W13" s="74">
        <v>10705.860968500072</v>
      </c>
      <c r="X13" s="74">
        <v>11254.529340904139</v>
      </c>
      <c r="Y13" s="74">
        <v>11626.957176079701</v>
      </c>
      <c r="Z13" s="74">
        <v>11811.113842279046</v>
      </c>
      <c r="AA13" s="74">
        <v>11322.481887407806</v>
      </c>
      <c r="AB13" s="74">
        <v>11388.816709163728</v>
      </c>
      <c r="AC13" s="74">
        <v>12607.094111785527</v>
      </c>
      <c r="AD13" s="74">
        <v>13312.822888994371</v>
      </c>
      <c r="AE13" s="74">
        <v>12417.216741637281</v>
      </c>
      <c r="AF13" s="74">
        <v>12233.017134616133</v>
      </c>
      <c r="AG13" s="74">
        <v>12432.088556703882</v>
      </c>
      <c r="AH13" s="74">
        <v>13563.788043021899</v>
      </c>
      <c r="AI13" s="74">
        <v>13170.660049453938</v>
      </c>
      <c r="AJ13" s="74">
        <v>13356.961392368265</v>
      </c>
      <c r="AK13" s="138"/>
      <c r="AL13" s="41"/>
      <c r="AN13" s="41"/>
      <c r="AO13" s="41"/>
    </row>
    <row r="14" spans="1:41" s="19" customFormat="1" ht="18.95" customHeight="1" x14ac:dyDescent="0.2">
      <c r="A14" s="37" t="s">
        <v>9</v>
      </c>
      <c r="B14" s="16">
        <v>301.27042603254262</v>
      </c>
      <c r="C14" s="16">
        <v>291.75027647691536</v>
      </c>
      <c r="D14" s="16">
        <v>392.30159570041502</v>
      </c>
      <c r="E14" s="16">
        <v>351.79504204739402</v>
      </c>
      <c r="F14" s="16">
        <v>335.63777342579226</v>
      </c>
      <c r="G14" s="16">
        <v>268.53887562222548</v>
      </c>
      <c r="H14" s="16">
        <v>395.10218075014075</v>
      </c>
      <c r="I14" s="16">
        <v>537.17764154194344</v>
      </c>
      <c r="J14" s="64">
        <v>637.03740248134807</v>
      </c>
      <c r="K14" s="64">
        <v>438.71546212172905</v>
      </c>
      <c r="L14" s="64">
        <v>652.2150098217968</v>
      </c>
      <c r="M14" s="64">
        <v>539.32725936075519</v>
      </c>
      <c r="N14" s="64">
        <v>565.50269180692453</v>
      </c>
      <c r="O14" s="64">
        <v>603.74604325788187</v>
      </c>
      <c r="P14" s="64">
        <v>628.12878870338432</v>
      </c>
      <c r="Q14" s="64">
        <v>468.9310436562007</v>
      </c>
      <c r="R14" s="64">
        <v>864.59878942562602</v>
      </c>
      <c r="S14" s="64">
        <v>696.86551306484455</v>
      </c>
      <c r="T14" s="64">
        <v>663.69204230144305</v>
      </c>
      <c r="U14" s="64">
        <v>571.01526273456216</v>
      </c>
      <c r="V14" s="64">
        <v>383.42966508937434</v>
      </c>
      <c r="W14" s="64">
        <v>458.95170136131685</v>
      </c>
      <c r="X14" s="64">
        <v>751.23258127364579</v>
      </c>
      <c r="Y14" s="64">
        <v>733.47530672785524</v>
      </c>
      <c r="Z14" s="64">
        <v>564.27641270637912</v>
      </c>
      <c r="AA14" s="64">
        <v>320.19153524001001</v>
      </c>
      <c r="AB14" s="64">
        <v>445.97351569024806</v>
      </c>
      <c r="AC14" s="64">
        <v>1355.3229477430377</v>
      </c>
      <c r="AD14" s="64">
        <v>1295.0228449366994</v>
      </c>
      <c r="AE14" s="64">
        <v>622.41630276320245</v>
      </c>
      <c r="AF14" s="64">
        <v>415.88019688980017</v>
      </c>
      <c r="AG14" s="64">
        <v>253.34577295384531</v>
      </c>
      <c r="AH14" s="64">
        <v>726.77111902305671</v>
      </c>
      <c r="AI14" s="64">
        <v>846.66395664859647</v>
      </c>
      <c r="AJ14" s="64">
        <v>479.72616559785979</v>
      </c>
      <c r="AK14" s="138"/>
      <c r="AL14" s="20"/>
      <c r="AM14" s="20"/>
      <c r="AN14" s="20"/>
      <c r="AO14" s="20"/>
    </row>
    <row r="15" spans="1:41" s="19" customFormat="1" ht="18.95" customHeight="1" x14ac:dyDescent="0.2">
      <c r="A15" s="24" t="s">
        <v>10</v>
      </c>
      <c r="B15" s="16">
        <v>3861.4140399774005</v>
      </c>
      <c r="C15" s="16">
        <v>4164.1315672126411</v>
      </c>
      <c r="D15" s="16">
        <v>4528.7288319070985</v>
      </c>
      <c r="E15" s="16">
        <v>4290.976807621083</v>
      </c>
      <c r="F15" s="16">
        <v>4590.8351602506937</v>
      </c>
      <c r="G15" s="16">
        <v>4710.8589200198649</v>
      </c>
      <c r="H15" s="16">
        <v>4845.1858458420811</v>
      </c>
      <c r="I15" s="16">
        <v>4864.8415753453573</v>
      </c>
      <c r="J15" s="64">
        <v>5004.0537374045352</v>
      </c>
      <c r="K15" s="64">
        <v>5179.6359011773629</v>
      </c>
      <c r="L15" s="64">
        <v>5171.4199412596035</v>
      </c>
      <c r="M15" s="64">
        <v>5074.3011417543703</v>
      </c>
      <c r="N15" s="64">
        <v>5636.0822195394512</v>
      </c>
      <c r="O15" s="64">
        <v>5973.374572730484</v>
      </c>
      <c r="P15" s="64">
        <v>5618.4439012762168</v>
      </c>
      <c r="Q15" s="64">
        <v>4836.3425943432312</v>
      </c>
      <c r="R15" s="64">
        <v>5943.8296940548635</v>
      </c>
      <c r="S15" s="64">
        <v>6129.170722140062</v>
      </c>
      <c r="T15" s="64">
        <v>6166.7162268474085</v>
      </c>
      <c r="U15" s="64">
        <v>6133.2174713161558</v>
      </c>
      <c r="V15" s="64">
        <v>5940.1274272298533</v>
      </c>
      <c r="W15" s="64">
        <v>6599.6229612698562</v>
      </c>
      <c r="X15" s="64">
        <v>6936.9573885646141</v>
      </c>
      <c r="Y15" s="64">
        <v>7168.5015364953279</v>
      </c>
      <c r="Z15" s="64">
        <v>7349.5180821823988</v>
      </c>
      <c r="AA15" s="64">
        <v>7215.5996297608508</v>
      </c>
      <c r="AB15" s="64">
        <v>7062.5485476679196</v>
      </c>
      <c r="AC15" s="64">
        <v>7011.3282547733206</v>
      </c>
      <c r="AD15" s="64">
        <v>7769.5092203614413</v>
      </c>
      <c r="AE15" s="64">
        <v>7487.3121215252022</v>
      </c>
      <c r="AF15" s="64">
        <v>7643.2813500585025</v>
      </c>
      <c r="AG15" s="64">
        <v>7895.2071156153461</v>
      </c>
      <c r="AH15" s="64">
        <v>8588.4152744508865</v>
      </c>
      <c r="AI15" s="64">
        <v>7879.8328008181043</v>
      </c>
      <c r="AJ15" s="64">
        <v>8333.8502589046784</v>
      </c>
      <c r="AK15" s="138"/>
      <c r="AL15" s="20"/>
      <c r="AM15" s="20"/>
      <c r="AN15" s="20"/>
      <c r="AO15" s="20"/>
    </row>
    <row r="16" spans="1:41" s="19" customFormat="1" ht="18.95" customHeight="1" x14ac:dyDescent="0.2">
      <c r="A16" s="24" t="s">
        <v>11</v>
      </c>
      <c r="B16" s="16">
        <v>310.99935680919322</v>
      </c>
      <c r="C16" s="16">
        <v>318.75212758999754</v>
      </c>
      <c r="D16" s="16">
        <v>382.45301601661805</v>
      </c>
      <c r="E16" s="16">
        <v>367.27185849023101</v>
      </c>
      <c r="F16" s="16">
        <v>381.62640182777983</v>
      </c>
      <c r="G16" s="16">
        <v>378.96598922370561</v>
      </c>
      <c r="H16" s="16">
        <v>399.47412908561921</v>
      </c>
      <c r="I16" s="16">
        <v>386.31020352288374</v>
      </c>
      <c r="J16" s="64">
        <v>429.82200799467086</v>
      </c>
      <c r="K16" s="64">
        <v>425.35775971785239</v>
      </c>
      <c r="L16" s="64">
        <v>438.45852522980766</v>
      </c>
      <c r="M16" s="64">
        <v>448.97094622018267</v>
      </c>
      <c r="N16" s="64">
        <v>479.24470736757996</v>
      </c>
      <c r="O16" s="64">
        <v>492.02487900467349</v>
      </c>
      <c r="P16" s="64">
        <v>513.41417913854139</v>
      </c>
      <c r="Q16" s="64">
        <v>447.1451211344168</v>
      </c>
      <c r="R16" s="64">
        <v>520.91962284410033</v>
      </c>
      <c r="S16" s="64">
        <v>531.19605688381034</v>
      </c>
      <c r="T16" s="64">
        <v>543.26521275691823</v>
      </c>
      <c r="U16" s="64">
        <v>538.87732806348606</v>
      </c>
      <c r="V16" s="64">
        <v>535.95485728180097</v>
      </c>
      <c r="W16" s="64">
        <v>540.79166750513184</v>
      </c>
      <c r="X16" s="64">
        <v>551.37527823962296</v>
      </c>
      <c r="Y16" s="64">
        <v>552.14151848705978</v>
      </c>
      <c r="Z16" s="64">
        <v>580.42587487845651</v>
      </c>
      <c r="AA16" s="64">
        <v>533.01653708410606</v>
      </c>
      <c r="AB16" s="64">
        <v>537.7280613856625</v>
      </c>
      <c r="AC16" s="64">
        <v>536.6706351535363</v>
      </c>
      <c r="AD16" s="64">
        <v>555.63597146923848</v>
      </c>
      <c r="AE16" s="64">
        <v>544.48909492762687</v>
      </c>
      <c r="AF16" s="64">
        <v>549.32369308722912</v>
      </c>
      <c r="AG16" s="64">
        <v>553.36409471764841</v>
      </c>
      <c r="AH16" s="64">
        <v>566.47682449602553</v>
      </c>
      <c r="AI16" s="64">
        <v>577.64982442763414</v>
      </c>
      <c r="AJ16" s="64">
        <v>593.7936655173944</v>
      </c>
      <c r="AK16" s="138"/>
      <c r="AL16" s="20"/>
      <c r="AM16" s="20"/>
      <c r="AN16" s="20"/>
      <c r="AO16" s="20"/>
    </row>
    <row r="17" spans="1:41" s="19" customFormat="1" ht="18.95" customHeight="1" x14ac:dyDescent="0.2">
      <c r="A17" s="24" t="s">
        <v>12</v>
      </c>
      <c r="B17" s="16">
        <v>618.27763711439343</v>
      </c>
      <c r="C17" s="16">
        <v>629.01860621923538</v>
      </c>
      <c r="D17" s="16">
        <v>649.90425207813121</v>
      </c>
      <c r="E17" s="16">
        <v>680.76624684322451</v>
      </c>
      <c r="F17" s="16">
        <v>701.03641264028397</v>
      </c>
      <c r="G17" s="16">
        <v>716.88123422870149</v>
      </c>
      <c r="H17" s="16">
        <v>720.5648741790809</v>
      </c>
      <c r="I17" s="16">
        <v>747.20425190302296</v>
      </c>
      <c r="J17" s="64">
        <v>753.79401226467633</v>
      </c>
      <c r="K17" s="64">
        <v>751.14929873208018</v>
      </c>
      <c r="L17" s="64">
        <v>740.39940036626854</v>
      </c>
      <c r="M17" s="64">
        <v>739.22441878288555</v>
      </c>
      <c r="N17" s="64">
        <v>758.75109217728595</v>
      </c>
      <c r="O17" s="64">
        <v>781.2528237618393</v>
      </c>
      <c r="P17" s="64">
        <v>786.56908974280134</v>
      </c>
      <c r="Q17" s="64">
        <v>792.60854828572747</v>
      </c>
      <c r="R17" s="64">
        <v>803.48877694425244</v>
      </c>
      <c r="S17" s="64">
        <v>808.62847808347715</v>
      </c>
      <c r="T17" s="64">
        <v>818.35874625775466</v>
      </c>
      <c r="U17" s="64">
        <v>827.09605626777795</v>
      </c>
      <c r="V17" s="64">
        <v>852.0294942103834</v>
      </c>
      <c r="W17" s="64">
        <v>866.64874266042648</v>
      </c>
      <c r="X17" s="64">
        <v>878.31357729188073</v>
      </c>
      <c r="Y17" s="64">
        <v>889.60697549895553</v>
      </c>
      <c r="Z17" s="64">
        <v>949.28370590652298</v>
      </c>
      <c r="AA17" s="64">
        <v>965.39004692785306</v>
      </c>
      <c r="AB17" s="64">
        <v>985.06371703689172</v>
      </c>
      <c r="AC17" s="64">
        <v>982.84576340168678</v>
      </c>
      <c r="AD17" s="64">
        <v>1054.9488860871591</v>
      </c>
      <c r="AE17" s="64">
        <v>1059.4954176797769</v>
      </c>
      <c r="AF17" s="64">
        <v>1059.4728616685488</v>
      </c>
      <c r="AG17" s="64">
        <v>1074.4968487804808</v>
      </c>
      <c r="AH17" s="64">
        <v>1089.9784627260462</v>
      </c>
      <c r="AI17" s="64">
        <v>1132.9311609341248</v>
      </c>
      <c r="AJ17" s="64">
        <v>1144.7767172319111</v>
      </c>
      <c r="AK17" s="138"/>
      <c r="AL17" s="20"/>
      <c r="AM17" s="20"/>
      <c r="AN17" s="20"/>
      <c r="AO17" s="20"/>
    </row>
    <row r="18" spans="1:41" s="19" customFormat="1" ht="18.95" customHeight="1" x14ac:dyDescent="0.2">
      <c r="A18" s="37" t="s">
        <v>126</v>
      </c>
      <c r="B18" s="16">
        <v>1469.1733430588652</v>
      </c>
      <c r="C18" s="16">
        <v>1591.2963806841308</v>
      </c>
      <c r="D18" s="16">
        <v>1499.755873165419</v>
      </c>
      <c r="E18" s="16">
        <v>1548.2883199496894</v>
      </c>
      <c r="F18" s="16">
        <v>1530.5178998014783</v>
      </c>
      <c r="G18" s="16">
        <v>1623.0251845032421</v>
      </c>
      <c r="H18" s="16">
        <v>1667.5449701824111</v>
      </c>
      <c r="I18" s="16">
        <v>1809.0707245915044</v>
      </c>
      <c r="J18" s="64">
        <v>1847.1407568708555</v>
      </c>
      <c r="K18" s="64">
        <v>1956.2992351095286</v>
      </c>
      <c r="L18" s="64">
        <v>1920.4472412853718</v>
      </c>
      <c r="M18" s="64">
        <v>2015.10542110196</v>
      </c>
      <c r="N18" s="64">
        <v>1882.2088254064674</v>
      </c>
      <c r="O18" s="64">
        <v>1955.4395665414634</v>
      </c>
      <c r="P18" s="64">
        <v>1965.6395619017558</v>
      </c>
      <c r="Q18" s="64">
        <v>1819.5105899593577</v>
      </c>
      <c r="R18" s="64">
        <v>1537.0232745827532</v>
      </c>
      <c r="S18" s="64">
        <v>1953.9892326438562</v>
      </c>
      <c r="T18" s="64">
        <v>2040.090241192938</v>
      </c>
      <c r="U18" s="64">
        <v>2173.3654505518875</v>
      </c>
      <c r="V18" s="64">
        <v>2263.0038585529555</v>
      </c>
      <c r="W18" s="64">
        <v>2239.8458957033395</v>
      </c>
      <c r="X18" s="64">
        <v>2136.6505155343752</v>
      </c>
      <c r="Y18" s="64">
        <v>2283.2318388705021</v>
      </c>
      <c r="Z18" s="64">
        <v>2367.609766605291</v>
      </c>
      <c r="AA18" s="64">
        <v>2288.2841383949872</v>
      </c>
      <c r="AB18" s="64">
        <v>2357.5028673830057</v>
      </c>
      <c r="AC18" s="64">
        <v>2720.9265107139477</v>
      </c>
      <c r="AD18" s="64">
        <v>2637.7059661398334</v>
      </c>
      <c r="AE18" s="64">
        <v>2703.5038047414728</v>
      </c>
      <c r="AF18" s="64">
        <v>2565.0590329120537</v>
      </c>
      <c r="AG18" s="64">
        <v>2655.6747246365626</v>
      </c>
      <c r="AH18" s="64">
        <v>2592.1463623258837</v>
      </c>
      <c r="AI18" s="64">
        <v>2733.5823066254789</v>
      </c>
      <c r="AJ18" s="64">
        <v>2804.8145851164209</v>
      </c>
      <c r="AK18" s="138"/>
      <c r="AL18" s="20"/>
      <c r="AM18" s="20"/>
      <c r="AN18" s="20"/>
      <c r="AO18" s="20"/>
    </row>
    <row r="19" spans="1:41" s="54" customFormat="1" ht="18.95" customHeight="1" x14ac:dyDescent="0.2">
      <c r="A19" s="52" t="s">
        <v>83</v>
      </c>
      <c r="B19" s="53">
        <v>11460.592430472874</v>
      </c>
      <c r="C19" s="53">
        <v>11606.457803741308</v>
      </c>
      <c r="D19" s="53">
        <v>11848.493886560136</v>
      </c>
      <c r="E19" s="53">
        <v>12266.801364106554</v>
      </c>
      <c r="F19" s="53">
        <v>12989.001857793071</v>
      </c>
      <c r="G19" s="53">
        <v>12761.697097074235</v>
      </c>
      <c r="H19" s="53">
        <v>13059.067496243673</v>
      </c>
      <c r="I19" s="53">
        <v>13406.680102898878</v>
      </c>
      <c r="J19" s="74">
        <v>14087.43154364029</v>
      </c>
      <c r="K19" s="74">
        <v>14005.751777274781</v>
      </c>
      <c r="L19" s="74">
        <v>14154.456008881076</v>
      </c>
      <c r="M19" s="74">
        <v>14548.03254970795</v>
      </c>
      <c r="N19" s="74">
        <v>15752.718724265982</v>
      </c>
      <c r="O19" s="74">
        <v>15659.773095804007</v>
      </c>
      <c r="P19" s="74">
        <v>14746.104551084483</v>
      </c>
      <c r="Q19" s="74">
        <v>13681.301167611138</v>
      </c>
      <c r="R19" s="74">
        <v>15431.618504934107</v>
      </c>
      <c r="S19" s="74">
        <v>15321.689467728202</v>
      </c>
      <c r="T19" s="74">
        <v>15613.674789998722</v>
      </c>
      <c r="U19" s="74">
        <v>15696.062070172107</v>
      </c>
      <c r="V19" s="74">
        <v>16109.15086316775</v>
      </c>
      <c r="W19" s="74">
        <v>16789.308728900276</v>
      </c>
      <c r="X19" s="74">
        <v>17166.437148277924</v>
      </c>
      <c r="Y19" s="74">
        <v>17723.662850872777</v>
      </c>
      <c r="Z19" s="74">
        <v>19302.216255684132</v>
      </c>
      <c r="AA19" s="74">
        <v>19151.430993432314</v>
      </c>
      <c r="AB19" s="74">
        <v>18634.258065373153</v>
      </c>
      <c r="AC19" s="74">
        <v>20711.236454391594</v>
      </c>
      <c r="AD19" s="74">
        <v>21588.338753048771</v>
      </c>
      <c r="AE19" s="74">
        <v>21781.275005316864</v>
      </c>
      <c r="AF19" s="74">
        <v>21393.445282247598</v>
      </c>
      <c r="AG19" s="74">
        <v>22535.848442954983</v>
      </c>
      <c r="AH19" s="74">
        <v>23741.841341721934</v>
      </c>
      <c r="AI19" s="74">
        <v>23204.252977783759</v>
      </c>
      <c r="AJ19" s="74">
        <v>23735.076884136037</v>
      </c>
      <c r="AK19" s="138"/>
      <c r="AL19" s="41"/>
      <c r="AN19" s="41"/>
      <c r="AO19" s="41"/>
    </row>
    <row r="20" spans="1:41" s="19" customFormat="1" ht="18.95" customHeight="1" x14ac:dyDescent="0.2">
      <c r="A20" s="38" t="s">
        <v>64</v>
      </c>
      <c r="B20" s="16">
        <v>2327.1722411402111</v>
      </c>
      <c r="C20" s="16">
        <v>2387.3405660858161</v>
      </c>
      <c r="D20" s="16">
        <v>2508.5508617913274</v>
      </c>
      <c r="E20" s="16">
        <v>2608.9394550180591</v>
      </c>
      <c r="F20" s="16">
        <v>2770.257704681806</v>
      </c>
      <c r="G20" s="16">
        <v>2457.9939447564307</v>
      </c>
      <c r="H20" s="16">
        <v>2778.5144067939336</v>
      </c>
      <c r="I20" s="16">
        <v>2918.2118721615234</v>
      </c>
      <c r="J20" s="64">
        <v>2893.6785125076199</v>
      </c>
      <c r="K20" s="64">
        <v>2885.687948341239</v>
      </c>
      <c r="L20" s="64">
        <v>2846.5746168053688</v>
      </c>
      <c r="M20" s="64">
        <v>2792.377855202235</v>
      </c>
      <c r="N20" s="64">
        <v>3091.8314845476175</v>
      </c>
      <c r="O20" s="64">
        <v>3105.0662860599473</v>
      </c>
      <c r="P20" s="64">
        <v>2876.5151163014611</v>
      </c>
      <c r="Q20" s="64">
        <v>2684.7571004676365</v>
      </c>
      <c r="R20" s="64">
        <v>3048.8947285676286</v>
      </c>
      <c r="S20" s="64">
        <v>2944.2581754235889</v>
      </c>
      <c r="T20" s="64">
        <v>2858.4131246570296</v>
      </c>
      <c r="U20" s="64">
        <v>2887.6201858794398</v>
      </c>
      <c r="V20" s="64">
        <v>3020.6576828091852</v>
      </c>
      <c r="W20" s="64">
        <v>3165.2639341959052</v>
      </c>
      <c r="X20" s="64">
        <v>3542.0396075834287</v>
      </c>
      <c r="Y20" s="64">
        <v>3918.149843799114</v>
      </c>
      <c r="Z20" s="64">
        <v>4156.6785070222877</v>
      </c>
      <c r="AA20" s="64">
        <v>3819.2910530501599</v>
      </c>
      <c r="AB20" s="64">
        <v>3976.535461196248</v>
      </c>
      <c r="AC20" s="64">
        <v>4778.5824411841613</v>
      </c>
      <c r="AD20" s="64">
        <v>5602.707473829184</v>
      </c>
      <c r="AE20" s="64">
        <v>4670.9586090738949</v>
      </c>
      <c r="AF20" s="64">
        <v>4467.2121416852788</v>
      </c>
      <c r="AG20" s="64">
        <v>4491.5915085444221</v>
      </c>
      <c r="AH20" s="64">
        <v>5796.2562034149014</v>
      </c>
      <c r="AI20" s="64">
        <v>4803.2037681034926</v>
      </c>
      <c r="AJ20" s="64">
        <v>4668.2285443245237</v>
      </c>
      <c r="AK20" s="138"/>
      <c r="AL20" s="20"/>
      <c r="AM20" s="20"/>
      <c r="AN20" s="20"/>
      <c r="AO20" s="20"/>
    </row>
    <row r="21" spans="1:41" s="19" customFormat="1" ht="18.95" customHeight="1" x14ac:dyDescent="0.2">
      <c r="A21" s="38" t="s">
        <v>65</v>
      </c>
      <c r="B21" s="16">
        <v>871</v>
      </c>
      <c r="C21" s="16">
        <v>896</v>
      </c>
      <c r="D21" s="16">
        <v>913</v>
      </c>
      <c r="E21" s="16">
        <v>941</v>
      </c>
      <c r="F21" s="16">
        <v>1021</v>
      </c>
      <c r="G21" s="16">
        <v>1004</v>
      </c>
      <c r="H21" s="16">
        <v>1036</v>
      </c>
      <c r="I21" s="16">
        <v>1050</v>
      </c>
      <c r="J21" s="64">
        <v>1120</v>
      </c>
      <c r="K21" s="64">
        <v>1095</v>
      </c>
      <c r="L21" s="64">
        <v>1120</v>
      </c>
      <c r="M21" s="64">
        <v>1182</v>
      </c>
      <c r="N21" s="64">
        <v>1326</v>
      </c>
      <c r="O21" s="64">
        <v>1254</v>
      </c>
      <c r="P21" s="64">
        <v>1159</v>
      </c>
      <c r="Q21" s="64">
        <v>1053</v>
      </c>
      <c r="R21" s="64">
        <v>1342</v>
      </c>
      <c r="S21" s="64">
        <v>1210</v>
      </c>
      <c r="T21" s="64">
        <v>1112</v>
      </c>
      <c r="U21" s="64">
        <v>1141</v>
      </c>
      <c r="V21" s="64">
        <v>1192</v>
      </c>
      <c r="W21" s="64">
        <v>1345</v>
      </c>
      <c r="X21" s="64">
        <v>1319</v>
      </c>
      <c r="Y21" s="64">
        <v>1327</v>
      </c>
      <c r="Z21" s="64">
        <v>1409</v>
      </c>
      <c r="AA21" s="64">
        <v>1674</v>
      </c>
      <c r="AB21" s="64">
        <v>1725</v>
      </c>
      <c r="AC21" s="64">
        <v>1671</v>
      </c>
      <c r="AD21" s="64">
        <v>1578</v>
      </c>
      <c r="AE21" s="64">
        <v>1842</v>
      </c>
      <c r="AF21" s="64">
        <v>1962</v>
      </c>
      <c r="AG21" s="64">
        <v>1982</v>
      </c>
      <c r="AH21" s="64">
        <v>1889.0556413932147</v>
      </c>
      <c r="AI21" s="64">
        <v>2037.0796364885996</v>
      </c>
      <c r="AJ21" s="64">
        <v>2165.597756784809</v>
      </c>
      <c r="AK21" s="138"/>
      <c r="AL21" s="20"/>
      <c r="AM21" s="20"/>
      <c r="AN21" s="20"/>
      <c r="AO21" s="20"/>
    </row>
    <row r="22" spans="1:41" s="19" customFormat="1" ht="18.95" customHeight="1" x14ac:dyDescent="0.2">
      <c r="A22" s="38" t="s">
        <v>66</v>
      </c>
      <c r="B22" s="16">
        <v>766.04368926603013</v>
      </c>
      <c r="C22" s="16">
        <v>765.47395945189317</v>
      </c>
      <c r="D22" s="16">
        <v>809.01697773004628</v>
      </c>
      <c r="E22" s="16">
        <v>870.99138401010509</v>
      </c>
      <c r="F22" s="16">
        <v>984.60195240843848</v>
      </c>
      <c r="G22" s="16">
        <v>895.81027499177981</v>
      </c>
      <c r="H22" s="16">
        <v>884.57281512474231</v>
      </c>
      <c r="I22" s="16">
        <v>904.32589876189479</v>
      </c>
      <c r="J22" s="64">
        <v>1001.8635501890266</v>
      </c>
      <c r="K22" s="64">
        <v>916.49578282189452</v>
      </c>
      <c r="L22" s="64">
        <v>917.03629366255029</v>
      </c>
      <c r="M22" s="64">
        <v>991.72629586056917</v>
      </c>
      <c r="N22" s="64">
        <v>1119.2859450293895</v>
      </c>
      <c r="O22" s="64">
        <v>1067.0189167694984</v>
      </c>
      <c r="P22" s="64">
        <v>937.25572357941871</v>
      </c>
      <c r="Q22" s="64">
        <v>521.3092485784174</v>
      </c>
      <c r="R22" s="64">
        <v>817.33581989229617</v>
      </c>
      <c r="S22" s="64">
        <v>828.84276786455109</v>
      </c>
      <c r="T22" s="64">
        <v>932.43752166508648</v>
      </c>
      <c r="U22" s="64">
        <v>970.14675332748868</v>
      </c>
      <c r="V22" s="64">
        <v>847.16576276502087</v>
      </c>
      <c r="W22" s="64">
        <v>1007.9009687600244</v>
      </c>
      <c r="X22" s="64">
        <v>784.01401641567816</v>
      </c>
      <c r="Y22" s="64">
        <v>955.03612103064506</v>
      </c>
      <c r="Z22" s="64">
        <v>866.99350788055699</v>
      </c>
      <c r="AA22" s="64">
        <v>988.98468424521093</v>
      </c>
      <c r="AB22" s="64">
        <v>879.96220731036601</v>
      </c>
      <c r="AC22" s="64">
        <v>1291.840881843927</v>
      </c>
      <c r="AD22" s="64">
        <v>1098.0790818657326</v>
      </c>
      <c r="AE22" s="64">
        <v>1007.231783144946</v>
      </c>
      <c r="AF22" s="64">
        <v>1055.2609404381997</v>
      </c>
      <c r="AG22" s="64">
        <v>1593.4062051085821</v>
      </c>
      <c r="AH22" s="64">
        <v>1219.4942126642568</v>
      </c>
      <c r="AI22" s="64">
        <v>1145.1507835478899</v>
      </c>
      <c r="AJ22" s="64">
        <v>1175.4731476883426</v>
      </c>
      <c r="AK22" s="138"/>
      <c r="AL22" s="20"/>
      <c r="AM22" s="20"/>
      <c r="AN22" s="20"/>
      <c r="AO22" s="20"/>
    </row>
    <row r="23" spans="1:41" s="19" customFormat="1" ht="18.95" customHeight="1" x14ac:dyDescent="0.2">
      <c r="A23" s="38" t="s">
        <v>67</v>
      </c>
      <c r="B23" s="16">
        <v>561.85424003253399</v>
      </c>
      <c r="C23" s="16">
        <v>562.12613243765361</v>
      </c>
      <c r="D23" s="16">
        <v>528.67022996503897</v>
      </c>
      <c r="E23" s="16">
        <v>477.20707105202001</v>
      </c>
      <c r="F23" s="16">
        <v>461.30916819003232</v>
      </c>
      <c r="G23" s="16">
        <v>479.75100945721471</v>
      </c>
      <c r="H23" s="16">
        <v>496.29851447119898</v>
      </c>
      <c r="I23" s="16">
        <v>527.69390260477053</v>
      </c>
      <c r="J23" s="64">
        <v>566.61927197120178</v>
      </c>
      <c r="K23" s="64">
        <v>605.80426400043996</v>
      </c>
      <c r="L23" s="64">
        <v>605.32734266831085</v>
      </c>
      <c r="M23" s="64">
        <v>620.81650536267273</v>
      </c>
      <c r="N23" s="64">
        <v>677.37743922399852</v>
      </c>
      <c r="O23" s="64">
        <v>696.67927643005032</v>
      </c>
      <c r="P23" s="64">
        <v>611.33668219016715</v>
      </c>
      <c r="Q23" s="64">
        <v>569.84000353215708</v>
      </c>
      <c r="R23" s="64">
        <v>616.2813542014228</v>
      </c>
      <c r="S23" s="64">
        <v>655.14515531079985</v>
      </c>
      <c r="T23" s="64">
        <v>691.48441831208925</v>
      </c>
      <c r="U23" s="64">
        <v>715.23476132367648</v>
      </c>
      <c r="V23" s="64">
        <v>677.56513581409206</v>
      </c>
      <c r="W23" s="64">
        <v>697.47255186822508</v>
      </c>
      <c r="X23" s="64">
        <v>693.26877089389382</v>
      </c>
      <c r="Y23" s="64">
        <v>676.64099462110642</v>
      </c>
      <c r="Z23" s="64">
        <v>645.31480970776363</v>
      </c>
      <c r="AA23" s="64">
        <v>657.72940597125034</v>
      </c>
      <c r="AB23" s="64">
        <v>708.05002033518122</v>
      </c>
      <c r="AC23" s="64">
        <v>813.06948237264419</v>
      </c>
      <c r="AD23" s="64">
        <v>992.58846361329597</v>
      </c>
      <c r="AE23" s="64">
        <v>1039.2088744208293</v>
      </c>
      <c r="AF23" s="64">
        <v>995.3896191321187</v>
      </c>
      <c r="AG23" s="64">
        <v>885.45966144538329</v>
      </c>
      <c r="AH23" s="64">
        <v>1161.1188948856984</v>
      </c>
      <c r="AI23" s="64">
        <v>1074.0506301331282</v>
      </c>
      <c r="AJ23" s="64">
        <v>1192.0327193077305</v>
      </c>
      <c r="AK23" s="138"/>
      <c r="AL23" s="20"/>
      <c r="AM23" s="20"/>
      <c r="AN23" s="20"/>
      <c r="AO23" s="20"/>
    </row>
    <row r="24" spans="1:41" s="19" customFormat="1" ht="18.95" customHeight="1" x14ac:dyDescent="0.2">
      <c r="A24" s="38" t="s">
        <v>68</v>
      </c>
      <c r="B24" s="16">
        <v>703.40641451648116</v>
      </c>
      <c r="C24" s="16">
        <v>664.24017861433504</v>
      </c>
      <c r="D24" s="16">
        <v>748.88499112543082</v>
      </c>
      <c r="E24" s="16">
        <v>754.92027069969811</v>
      </c>
      <c r="F24" s="16">
        <v>775.46192745968892</v>
      </c>
      <c r="G24" s="16">
        <v>776.94631092372538</v>
      </c>
      <c r="H24" s="16">
        <v>741.87215099129162</v>
      </c>
      <c r="I24" s="16">
        <v>771.79512819332763</v>
      </c>
      <c r="J24" s="64">
        <v>781.01755511806982</v>
      </c>
      <c r="K24" s="64">
        <v>806.25395221118765</v>
      </c>
      <c r="L24" s="64">
        <v>886.63435895517694</v>
      </c>
      <c r="M24" s="64">
        <v>982.66874185532276</v>
      </c>
      <c r="N24" s="64">
        <v>1092.2451830530943</v>
      </c>
      <c r="O24" s="64">
        <v>1065.468262459322</v>
      </c>
      <c r="P24" s="64">
        <v>965.33091316232799</v>
      </c>
      <c r="Q24" s="64">
        <v>693.22864836327335</v>
      </c>
      <c r="R24" s="64">
        <v>1125.0626708524546</v>
      </c>
      <c r="S24" s="64">
        <v>965.28354017660104</v>
      </c>
      <c r="T24" s="64">
        <v>1053.8273463089297</v>
      </c>
      <c r="U24" s="64">
        <v>958.80922234806781</v>
      </c>
      <c r="V24" s="64">
        <v>1148.2978866925162</v>
      </c>
      <c r="W24" s="64">
        <v>1090.0409388240048</v>
      </c>
      <c r="X24" s="64">
        <v>1243.2578175403096</v>
      </c>
      <c r="Y24" s="64">
        <v>1175.692027981089</v>
      </c>
      <c r="Z24" s="64">
        <v>1349.0810982600544</v>
      </c>
      <c r="AA24" s="64">
        <v>1504.5048673167557</v>
      </c>
      <c r="AB24" s="64">
        <v>919.53992022149396</v>
      </c>
      <c r="AC24" s="64">
        <v>1352.4811428271978</v>
      </c>
      <c r="AD24" s="64">
        <v>1417.2259575561213</v>
      </c>
      <c r="AE24" s="64">
        <v>1453.5117762415684</v>
      </c>
      <c r="AF24" s="64">
        <v>1354.0648127522813</v>
      </c>
      <c r="AG24" s="64">
        <v>1365.6941205743835</v>
      </c>
      <c r="AH24" s="64">
        <v>1772.5206769373754</v>
      </c>
      <c r="AI24" s="64">
        <v>1693.8505350108637</v>
      </c>
      <c r="AJ24" s="64">
        <v>1458.8449758102731</v>
      </c>
      <c r="AK24" s="138"/>
      <c r="AL24" s="20"/>
      <c r="AM24" s="20"/>
      <c r="AN24" s="20"/>
      <c r="AO24" s="20"/>
    </row>
    <row r="25" spans="1:41" s="19" customFormat="1" ht="18.95" customHeight="1" x14ac:dyDescent="0.2">
      <c r="A25" s="38" t="s">
        <v>20</v>
      </c>
      <c r="B25" s="16">
        <v>1573.4442243618439</v>
      </c>
      <c r="C25" s="16">
        <v>1600.0699726326513</v>
      </c>
      <c r="D25" s="16">
        <v>1642.1176630361606</v>
      </c>
      <c r="E25" s="16">
        <v>1699.5650170358913</v>
      </c>
      <c r="F25" s="16">
        <v>1770.2429206024099</v>
      </c>
      <c r="G25" s="16">
        <v>1845.1216035845655</v>
      </c>
      <c r="H25" s="16">
        <v>1879.6801896907873</v>
      </c>
      <c r="I25" s="16">
        <v>1928.6963177342309</v>
      </c>
      <c r="J25" s="64">
        <v>2036.3790389750452</v>
      </c>
      <c r="K25" s="64">
        <v>2064.9659260526628</v>
      </c>
      <c r="L25" s="64">
        <v>2103.6249147583685</v>
      </c>
      <c r="M25" s="64">
        <v>2087.5689529028682</v>
      </c>
      <c r="N25" s="64">
        <v>2184.5396237363243</v>
      </c>
      <c r="O25" s="64">
        <v>2157.2095517246694</v>
      </c>
      <c r="P25" s="64">
        <v>2277.2322777170671</v>
      </c>
      <c r="Q25" s="64">
        <v>2287.9030691068574</v>
      </c>
      <c r="R25" s="64">
        <v>2281.7398409060975</v>
      </c>
      <c r="S25" s="64">
        <v>2289.9117152337626</v>
      </c>
      <c r="T25" s="64">
        <v>2317.6179774198254</v>
      </c>
      <c r="U25" s="64">
        <v>2384.1037232917511</v>
      </c>
      <c r="V25" s="64">
        <v>2452.1015359526327</v>
      </c>
      <c r="W25" s="64">
        <v>2532.4578367755348</v>
      </c>
      <c r="X25" s="64">
        <v>2578.2890174397367</v>
      </c>
      <c r="Y25" s="64">
        <v>2651.3751661803276</v>
      </c>
      <c r="Z25" s="64">
        <v>2722.4281408463535</v>
      </c>
      <c r="AA25" s="64">
        <v>2777.0344001335725</v>
      </c>
      <c r="AB25" s="64">
        <v>2806.428777770308</v>
      </c>
      <c r="AC25" s="64">
        <v>2902.2108276222752</v>
      </c>
      <c r="AD25" s="64">
        <v>2953.9690812494246</v>
      </c>
      <c r="AE25" s="64">
        <v>3032.5314765401367</v>
      </c>
      <c r="AF25" s="64">
        <v>3069.1180112646207</v>
      </c>
      <c r="AG25" s="64">
        <v>3096.7892261514239</v>
      </c>
      <c r="AH25" s="64">
        <v>3100.6116823897296</v>
      </c>
      <c r="AI25" s="64">
        <v>3163.3380897172347</v>
      </c>
      <c r="AJ25" s="64">
        <v>3293.4262788307551</v>
      </c>
      <c r="AK25" s="138"/>
      <c r="AL25" s="20"/>
      <c r="AM25" s="20"/>
      <c r="AN25" s="20"/>
      <c r="AO25" s="20"/>
    </row>
    <row r="26" spans="1:41" s="19" customFormat="1" ht="18.95" customHeight="1" x14ac:dyDescent="0.2">
      <c r="A26" s="38" t="s">
        <v>70</v>
      </c>
      <c r="B26" s="16">
        <v>672.48422880966348</v>
      </c>
      <c r="C26" s="16">
        <v>621.69015259791911</v>
      </c>
      <c r="D26" s="16">
        <v>495.01042160576486</v>
      </c>
      <c r="E26" s="16">
        <v>541.19004697364619</v>
      </c>
      <c r="F26" s="16">
        <v>682.74740061699458</v>
      </c>
      <c r="G26" s="16">
        <v>673.78102156676039</v>
      </c>
      <c r="H26" s="16">
        <v>586.7173171511995</v>
      </c>
      <c r="I26" s="16">
        <v>652.58198912297439</v>
      </c>
      <c r="J26" s="64">
        <v>696.61703179566484</v>
      </c>
      <c r="K26" s="64">
        <v>636.91435701993953</v>
      </c>
      <c r="L26" s="64">
        <v>640.29850534467994</v>
      </c>
      <c r="M26" s="64">
        <v>773.47447309965378</v>
      </c>
      <c r="N26" s="64">
        <v>926.60686472519967</v>
      </c>
      <c r="O26" s="64">
        <v>837.19494990771113</v>
      </c>
      <c r="P26" s="64">
        <v>492.14762973287537</v>
      </c>
      <c r="Q26" s="64">
        <v>645.6124988447408</v>
      </c>
      <c r="R26" s="64">
        <v>654.03179427010139</v>
      </c>
      <c r="S26" s="64">
        <v>775.04682992840173</v>
      </c>
      <c r="T26" s="64">
        <v>774.81048160325179</v>
      </c>
      <c r="U26" s="64">
        <v>759.77206584360397</v>
      </c>
      <c r="V26" s="64">
        <v>837.06708010845045</v>
      </c>
      <c r="W26" s="64">
        <v>833.84365638767417</v>
      </c>
      <c r="X26" s="64">
        <v>718.88025841543026</v>
      </c>
      <c r="Y26" s="64">
        <v>743.53698874502527</v>
      </c>
      <c r="Z26" s="64">
        <v>1323.9635752643087</v>
      </c>
      <c r="AA26" s="64">
        <v>1057.0715294865074</v>
      </c>
      <c r="AB26" s="64">
        <v>992.61461111842107</v>
      </c>
      <c r="AC26" s="64">
        <v>907.99524451723801</v>
      </c>
      <c r="AD26" s="64">
        <v>773.62556028944994</v>
      </c>
      <c r="AE26" s="64">
        <v>1562.5014602580443</v>
      </c>
      <c r="AF26" s="64">
        <v>1140.856500828806</v>
      </c>
      <c r="AG26" s="64">
        <v>1087.6108226803758</v>
      </c>
      <c r="AH26" s="64">
        <v>850.05903609786321</v>
      </c>
      <c r="AI26" s="64">
        <v>1207.1870254584369</v>
      </c>
      <c r="AJ26" s="64">
        <v>1359.9013619384216</v>
      </c>
      <c r="AK26" s="138"/>
      <c r="AL26" s="20"/>
      <c r="AM26" s="20"/>
      <c r="AN26" s="20"/>
      <c r="AO26" s="20"/>
    </row>
    <row r="27" spans="1:41" s="19" customFormat="1" ht="18.95" customHeight="1" x14ac:dyDescent="0.2">
      <c r="A27" s="38" t="s">
        <v>74</v>
      </c>
      <c r="B27" s="16">
        <v>442.57344001065076</v>
      </c>
      <c r="C27" s="16">
        <v>476.2276401188073</v>
      </c>
      <c r="D27" s="16">
        <v>485.14468704846985</v>
      </c>
      <c r="E27" s="16">
        <v>497.09820556626181</v>
      </c>
      <c r="F27" s="16">
        <v>495.90210769051077</v>
      </c>
      <c r="G27" s="16">
        <v>489.99063752622538</v>
      </c>
      <c r="H27" s="16">
        <v>497.92163671048763</v>
      </c>
      <c r="I27" s="16">
        <v>527.72171557792421</v>
      </c>
      <c r="J27" s="64">
        <v>567.588088612604</v>
      </c>
      <c r="K27" s="64">
        <v>582.98601984210313</v>
      </c>
      <c r="L27" s="64">
        <v>600.86632496453274</v>
      </c>
      <c r="M27" s="64">
        <v>630.75105690448572</v>
      </c>
      <c r="N27" s="64">
        <v>662.48906613390147</v>
      </c>
      <c r="O27" s="64">
        <v>671.02762044716007</v>
      </c>
      <c r="P27" s="64">
        <v>617.66468563824606</v>
      </c>
      <c r="Q27" s="64">
        <v>626.28779925681226</v>
      </c>
      <c r="R27" s="64">
        <v>686.61856652076813</v>
      </c>
      <c r="S27" s="64">
        <v>704.86013892670087</v>
      </c>
      <c r="T27" s="64">
        <v>713.681098233179</v>
      </c>
      <c r="U27" s="64">
        <v>734.56479951121185</v>
      </c>
      <c r="V27" s="64">
        <v>765.14103483181634</v>
      </c>
      <c r="W27" s="64">
        <v>788.52478173541203</v>
      </c>
      <c r="X27" s="64">
        <v>787.62667119019977</v>
      </c>
      <c r="Y27" s="64">
        <v>819.15741949879452</v>
      </c>
      <c r="Z27" s="64">
        <v>919.35622344433034</v>
      </c>
      <c r="AA27" s="64">
        <v>916.24770355299006</v>
      </c>
      <c r="AB27" s="64">
        <v>955.72869729451884</v>
      </c>
      <c r="AC27" s="64">
        <v>996.25243347139985</v>
      </c>
      <c r="AD27" s="64">
        <v>988.21732199115672</v>
      </c>
      <c r="AE27" s="64">
        <v>1002.9143338281272</v>
      </c>
      <c r="AF27" s="64">
        <v>1047.5956785080195</v>
      </c>
      <c r="AG27" s="64">
        <v>1075.6436737044048</v>
      </c>
      <c r="AH27" s="64">
        <v>1034.2410453647519</v>
      </c>
      <c r="AI27" s="64">
        <v>1025.9193944984913</v>
      </c>
      <c r="AJ27" s="64">
        <v>1116.864805430879</v>
      </c>
      <c r="AK27" s="138"/>
      <c r="AL27" s="20"/>
      <c r="AM27" s="20"/>
      <c r="AN27" s="20"/>
      <c r="AO27" s="20"/>
    </row>
    <row r="28" spans="1:41" s="19" customFormat="1" ht="18.95" customHeight="1" x14ac:dyDescent="0.2">
      <c r="A28" s="38" t="s">
        <v>23</v>
      </c>
      <c r="B28" s="16">
        <v>607.40391157382476</v>
      </c>
      <c r="C28" s="16">
        <v>657.17600422836881</v>
      </c>
      <c r="D28" s="16">
        <v>674.1045967350733</v>
      </c>
      <c r="E28" s="16">
        <v>738.9551140548549</v>
      </c>
      <c r="F28" s="16">
        <v>769.00093179702128</v>
      </c>
      <c r="G28" s="16">
        <v>788.50242569473369</v>
      </c>
      <c r="H28" s="16">
        <v>759.23920163139235</v>
      </c>
      <c r="I28" s="16">
        <v>731.81468275719544</v>
      </c>
      <c r="J28" s="64">
        <v>801.72538687927738</v>
      </c>
      <c r="K28" s="64">
        <v>790.2050070825087</v>
      </c>
      <c r="L28" s="64">
        <v>817.07207375163557</v>
      </c>
      <c r="M28" s="64">
        <v>844.99188687514277</v>
      </c>
      <c r="N28" s="64">
        <v>935.41667439354728</v>
      </c>
      <c r="O28" s="64">
        <v>980.87672665140201</v>
      </c>
      <c r="P28" s="64">
        <v>973.77783083822237</v>
      </c>
      <c r="Q28" s="64">
        <v>974.4302554601345</v>
      </c>
      <c r="R28" s="64">
        <v>1079.7820522752129</v>
      </c>
      <c r="S28" s="64">
        <v>1122.561977848017</v>
      </c>
      <c r="T28" s="64">
        <v>1210.4080330129482</v>
      </c>
      <c r="U28" s="64">
        <v>1042.2273832503868</v>
      </c>
      <c r="V28" s="64">
        <v>1160.2094761390954</v>
      </c>
      <c r="W28" s="64">
        <v>1198.3704856524535</v>
      </c>
      <c r="X28" s="64">
        <v>1209.2040310753359</v>
      </c>
      <c r="Y28" s="64">
        <v>1210.536086032032</v>
      </c>
      <c r="Z28" s="64">
        <v>1365.1605652105679</v>
      </c>
      <c r="AA28" s="64">
        <v>1389.8063241652915</v>
      </c>
      <c r="AB28" s="64">
        <v>1194.8918814620442</v>
      </c>
      <c r="AC28" s="64">
        <v>1309.0138649204896</v>
      </c>
      <c r="AD28" s="64">
        <v>1191.3504320656582</v>
      </c>
      <c r="AE28" s="64">
        <v>1491.4598756610255</v>
      </c>
      <c r="AF28" s="64">
        <v>1382.5089851900195</v>
      </c>
      <c r="AG28" s="64">
        <v>1726.4413423835229</v>
      </c>
      <c r="AH28" s="64">
        <v>1260.6321016564859</v>
      </c>
      <c r="AI28" s="64">
        <v>1689.49733832692</v>
      </c>
      <c r="AJ28" s="64">
        <v>1594.1954812723689</v>
      </c>
      <c r="AK28" s="138"/>
      <c r="AL28" s="20"/>
      <c r="AM28" s="20"/>
      <c r="AN28" s="20"/>
      <c r="AO28" s="20"/>
    </row>
    <row r="29" spans="1:41" s="19" customFormat="1" ht="18.95" customHeight="1" x14ac:dyDescent="0.2">
      <c r="A29" s="38" t="s">
        <v>24</v>
      </c>
      <c r="B29" s="16">
        <v>1171.4156937638998</v>
      </c>
      <c r="C29" s="16">
        <v>1180.2773370077707</v>
      </c>
      <c r="D29" s="16">
        <v>1184.4988302026859</v>
      </c>
      <c r="E29" s="16">
        <v>1240.3116784170184</v>
      </c>
      <c r="F29" s="16">
        <v>1274.4859920282058</v>
      </c>
      <c r="G29" s="16">
        <v>1307.6402105661296</v>
      </c>
      <c r="H29" s="16">
        <v>1349.9367713735835</v>
      </c>
      <c r="I29" s="16">
        <v>1358.0832530491869</v>
      </c>
      <c r="J29" s="64">
        <v>1436.0481996784038</v>
      </c>
      <c r="K29" s="64">
        <v>1471.9817866294959</v>
      </c>
      <c r="L29" s="64">
        <v>1461.6418944899194</v>
      </c>
      <c r="M29" s="64">
        <v>1436.0306508137019</v>
      </c>
      <c r="N29" s="64">
        <v>1406.5210124152779</v>
      </c>
      <c r="O29" s="64">
        <v>1458.9473590590721</v>
      </c>
      <c r="P29" s="64">
        <v>1499.0133916404873</v>
      </c>
      <c r="Q29" s="64">
        <v>1402.3934936320811</v>
      </c>
      <c r="R29" s="64">
        <v>1251.6854707666255</v>
      </c>
      <c r="S29" s="64">
        <v>1289.2033792592665</v>
      </c>
      <c r="T29" s="64">
        <v>1460.7592977436698</v>
      </c>
      <c r="U29" s="64">
        <v>1563.337148121363</v>
      </c>
      <c r="V29" s="64">
        <v>1424.6384229565363</v>
      </c>
      <c r="W29" s="64">
        <v>1315.5542766335764</v>
      </c>
      <c r="X29" s="64">
        <v>1559.5076166722536</v>
      </c>
      <c r="Y29" s="64">
        <v>1548.0369531260919</v>
      </c>
      <c r="Z29" s="64">
        <v>1761.4321856428082</v>
      </c>
      <c r="AA29" s="64">
        <v>1413.194495541079</v>
      </c>
      <c r="AB29" s="64">
        <v>1630.9172362823042</v>
      </c>
      <c r="AC29" s="64">
        <v>1892.0928004870718</v>
      </c>
      <c r="AD29" s="64">
        <v>2130.8574324830238</v>
      </c>
      <c r="AE29" s="64">
        <v>1446.4828177083241</v>
      </c>
      <c r="AF29" s="64">
        <v>1829.9525285300419</v>
      </c>
      <c r="AG29" s="64">
        <v>1965.3523733154855</v>
      </c>
      <c r="AH29" s="64">
        <v>2253.9219835908943</v>
      </c>
      <c r="AI29" s="64">
        <v>1731.8514208128545</v>
      </c>
      <c r="AJ29" s="64">
        <v>2085.554471021796</v>
      </c>
      <c r="AK29" s="138"/>
      <c r="AL29" s="20"/>
      <c r="AM29" s="20"/>
      <c r="AN29" s="20"/>
      <c r="AO29" s="20"/>
    </row>
    <row r="30" spans="1:41" s="19" customFormat="1" ht="18.95" customHeight="1" x14ac:dyDescent="0.2">
      <c r="A30" s="38" t="s">
        <v>71</v>
      </c>
      <c r="B30" s="16">
        <v>783.6242922270493</v>
      </c>
      <c r="C30" s="16">
        <v>798.4244760799487</v>
      </c>
      <c r="D30" s="16">
        <v>833.22684947982589</v>
      </c>
      <c r="E30" s="16">
        <v>894.48857863659964</v>
      </c>
      <c r="F30" s="16">
        <v>962.26527188511136</v>
      </c>
      <c r="G30" s="16">
        <v>1000.4621921934765</v>
      </c>
      <c r="H30" s="16">
        <v>1020.5581896906464</v>
      </c>
      <c r="I30" s="16">
        <v>1001.9753041389397</v>
      </c>
      <c r="J30" s="64">
        <v>1113.3837387050437</v>
      </c>
      <c r="K30" s="64">
        <v>1072.6617504534013</v>
      </c>
      <c r="L30" s="64">
        <v>1066.0292001871157</v>
      </c>
      <c r="M30" s="64">
        <v>1073.1739082257473</v>
      </c>
      <c r="N30" s="64">
        <v>1145.7525071557902</v>
      </c>
      <c r="O30" s="64">
        <v>1166.6347374656314</v>
      </c>
      <c r="P30" s="64">
        <v>1139.0315487428375</v>
      </c>
      <c r="Q30" s="64">
        <v>1045.0246460488997</v>
      </c>
      <c r="R30" s="64">
        <v>1295.4717138224339</v>
      </c>
      <c r="S30" s="64">
        <v>1289.8122021718175</v>
      </c>
      <c r="T30" s="64">
        <v>1225.8040632440566</v>
      </c>
      <c r="U30" s="64">
        <v>1266.5060695066616</v>
      </c>
      <c r="V30" s="64">
        <v>1315.4347234093418</v>
      </c>
      <c r="W30" s="64">
        <v>1596.7278413192764</v>
      </c>
      <c r="X30" s="64">
        <v>1465.2503515593294</v>
      </c>
      <c r="Y30" s="64">
        <v>1413.6632150428802</v>
      </c>
      <c r="Z30" s="64">
        <v>1499.6113265711849</v>
      </c>
      <c r="AA30" s="64">
        <v>1657.2254879726379</v>
      </c>
      <c r="AB30" s="64">
        <v>1544.2424819188354</v>
      </c>
      <c r="AC30" s="64">
        <v>1472.9808888082061</v>
      </c>
      <c r="AD30" s="64">
        <v>1412.870324587939</v>
      </c>
      <c r="AE30" s="64">
        <v>1663.4587056277499</v>
      </c>
      <c r="AF30" s="64">
        <v>1609.9108343273938</v>
      </c>
      <c r="AG30" s="64">
        <v>1883.7235122593952</v>
      </c>
      <c r="AH30" s="64">
        <v>1762.25539241256</v>
      </c>
      <c r="AI30" s="64">
        <v>2020.4245649466225</v>
      </c>
      <c r="AJ30" s="64">
        <v>1999.7073298100477</v>
      </c>
      <c r="AK30" s="138"/>
      <c r="AL30" s="20"/>
      <c r="AM30" s="20"/>
      <c r="AN30" s="20"/>
      <c r="AO30" s="20"/>
    </row>
    <row r="31" spans="1:41" s="19" customFormat="1" ht="18.95" customHeight="1" x14ac:dyDescent="0.2">
      <c r="A31" s="38" t="s">
        <v>72</v>
      </c>
      <c r="B31" s="16">
        <v>25.228424648777956</v>
      </c>
      <c r="C31" s="16">
        <v>26.119572396407555</v>
      </c>
      <c r="D31" s="16">
        <v>33.762628984169901</v>
      </c>
      <c r="E31" s="16">
        <v>45.985596140194623</v>
      </c>
      <c r="F31" s="16">
        <v>42.011456873063331</v>
      </c>
      <c r="G31" s="16">
        <v>53.653344058370621</v>
      </c>
      <c r="H31" s="16">
        <v>60.266716460485121</v>
      </c>
      <c r="I31" s="16">
        <v>57.614859920482999</v>
      </c>
      <c r="J31" s="64">
        <v>65.583213150117643</v>
      </c>
      <c r="K31" s="64">
        <v>59.904836103699914</v>
      </c>
      <c r="L31" s="64">
        <v>65.324584030108397</v>
      </c>
      <c r="M31" s="64">
        <v>58.487413459321886</v>
      </c>
      <c r="N31" s="64">
        <v>71.366681032484919</v>
      </c>
      <c r="O31" s="64">
        <v>67.444113819016749</v>
      </c>
      <c r="P31" s="64">
        <v>66.731139237310089</v>
      </c>
      <c r="Q31" s="64">
        <v>45.933658520289505</v>
      </c>
      <c r="R31" s="64">
        <v>54.685770587982489</v>
      </c>
      <c r="S31" s="64">
        <v>55.387485618782421</v>
      </c>
      <c r="T31" s="64">
        <v>56.375766987434474</v>
      </c>
      <c r="U31" s="64">
        <v>62.323876784556361</v>
      </c>
      <c r="V31" s="64">
        <v>73.604457997615455</v>
      </c>
      <c r="W31" s="64">
        <v>55.193478255848937</v>
      </c>
      <c r="X31" s="64">
        <v>50.643609081821772</v>
      </c>
      <c r="Y31" s="64">
        <v>54.258144391759174</v>
      </c>
      <c r="Z31" s="64">
        <v>53.035054821864705</v>
      </c>
      <c r="AA31" s="64">
        <v>58.900178507918639</v>
      </c>
      <c r="AB31" s="64">
        <v>73.12623288991999</v>
      </c>
      <c r="AC31" s="64">
        <v>77.822450835190622</v>
      </c>
      <c r="AD31" s="64">
        <v>90.903720855485943</v>
      </c>
      <c r="AE31" s="64">
        <v>57.96818762161228</v>
      </c>
      <c r="AF31" s="64">
        <v>89.456068083816476</v>
      </c>
      <c r="AG31" s="64">
        <v>75.481231268973261</v>
      </c>
      <c r="AH31" s="64">
        <v>107.38471036152382</v>
      </c>
      <c r="AI31" s="64">
        <v>72.013335917994112</v>
      </c>
      <c r="AJ31" s="64">
        <v>103.81498635959873</v>
      </c>
      <c r="AK31" s="138"/>
      <c r="AL31" s="20"/>
      <c r="AM31" s="20"/>
      <c r="AN31" s="20"/>
      <c r="AO31" s="20"/>
    </row>
    <row r="32" spans="1:41" s="19" customFormat="1" ht="18.95" customHeight="1" x14ac:dyDescent="0.2">
      <c r="A32" s="38" t="s">
        <v>27</v>
      </c>
      <c r="B32" s="16">
        <v>740.81901438484647</v>
      </c>
      <c r="C32" s="16">
        <v>751.1404157169228</v>
      </c>
      <c r="D32" s="16">
        <v>766.71395440182664</v>
      </c>
      <c r="E32" s="16">
        <v>724.86387267512737</v>
      </c>
      <c r="F32" s="16">
        <v>746.68861155227216</v>
      </c>
      <c r="G32" s="16">
        <v>751.23395880950591</v>
      </c>
      <c r="H32" s="16">
        <v>728.25710004804796</v>
      </c>
      <c r="I32" s="16">
        <v>732.78413372856528</v>
      </c>
      <c r="J32" s="64">
        <v>760.14412327775028</v>
      </c>
      <c r="K32" s="64">
        <v>767.48611428698041</v>
      </c>
      <c r="L32" s="64">
        <v>772.64728111572174</v>
      </c>
      <c r="M32" s="64">
        <v>818.72201995850094</v>
      </c>
      <c r="N32" s="64">
        <v>855.5331434776582</v>
      </c>
      <c r="O32" s="64">
        <v>870.95993984202892</v>
      </c>
      <c r="P32" s="64">
        <v>866.65973522729735</v>
      </c>
      <c r="Q32" s="64">
        <v>862.21077659490402</v>
      </c>
      <c r="R32" s="64">
        <v>905.83784155512296</v>
      </c>
      <c r="S32" s="64">
        <v>916.23909491874099</v>
      </c>
      <c r="T32" s="64">
        <v>928.42326856491889</v>
      </c>
      <c r="U32" s="64">
        <v>928.22356358957279</v>
      </c>
      <c r="V32" s="64">
        <v>909.73221716453793</v>
      </c>
      <c r="W32" s="64">
        <v>873.02133181496981</v>
      </c>
      <c r="X32" s="64">
        <v>920.54927903298858</v>
      </c>
      <c r="Y32" s="64">
        <v>922.82278165010416</v>
      </c>
      <c r="Z32" s="64">
        <v>910.04765436927937</v>
      </c>
      <c r="AA32" s="64">
        <v>907.87498410777891</v>
      </c>
      <c r="AB32" s="64">
        <v>894.9736521892977</v>
      </c>
      <c r="AC32" s="64">
        <v>909.31894466137612</v>
      </c>
      <c r="AD32" s="64">
        <v>1018.0650340541818</v>
      </c>
      <c r="AE32" s="64">
        <v>1163.9751329260464</v>
      </c>
      <c r="AF32" s="64">
        <v>1038.2009877763865</v>
      </c>
      <c r="AG32" s="64">
        <v>948.74024223666368</v>
      </c>
      <c r="AH32" s="64">
        <v>1173.0351281894204</v>
      </c>
      <c r="AI32" s="64">
        <v>1173.3201495375779</v>
      </c>
      <c r="AJ32" s="64">
        <v>1147.055186821699</v>
      </c>
      <c r="AK32" s="138"/>
      <c r="AL32" s="20"/>
      <c r="AM32" s="20"/>
      <c r="AN32" s="20"/>
      <c r="AO32" s="20"/>
    </row>
    <row r="33" spans="1:41" s="19" customFormat="1" ht="18.95" customHeight="1" x14ac:dyDescent="0.2">
      <c r="A33" s="38" t="s">
        <v>69</v>
      </c>
      <c r="B33" s="16">
        <v>214.12261573706223</v>
      </c>
      <c r="C33" s="16">
        <v>220.15139637281339</v>
      </c>
      <c r="D33" s="16">
        <v>225.79119445431593</v>
      </c>
      <c r="E33" s="16">
        <v>231.28507382707576</v>
      </c>
      <c r="F33" s="16">
        <v>233.02641200751802</v>
      </c>
      <c r="G33" s="16">
        <v>236.81016294531869</v>
      </c>
      <c r="H33" s="16">
        <v>239.23248610587908</v>
      </c>
      <c r="I33" s="16">
        <v>243.38104514786534</v>
      </c>
      <c r="J33" s="64">
        <v>246.78383278046383</v>
      </c>
      <c r="K33" s="64">
        <v>249.40403242922855</v>
      </c>
      <c r="L33" s="64">
        <v>251.37861814759049</v>
      </c>
      <c r="M33" s="64">
        <v>255.24278918772961</v>
      </c>
      <c r="N33" s="64">
        <v>257.75309934169945</v>
      </c>
      <c r="O33" s="64">
        <v>261.24535516849932</v>
      </c>
      <c r="P33" s="64">
        <v>264.40787707676424</v>
      </c>
      <c r="Q33" s="64">
        <v>269.3699692049359</v>
      </c>
      <c r="R33" s="64">
        <v>272.19088071595746</v>
      </c>
      <c r="S33" s="64">
        <v>275.13700504717059</v>
      </c>
      <c r="T33" s="64">
        <v>277.63239224630593</v>
      </c>
      <c r="U33" s="64">
        <v>282.19251739432571</v>
      </c>
      <c r="V33" s="64">
        <v>285.53544652691068</v>
      </c>
      <c r="W33" s="64">
        <v>289.93664667736692</v>
      </c>
      <c r="X33" s="64">
        <v>294.90610137751884</v>
      </c>
      <c r="Y33" s="64">
        <v>307.75710877380851</v>
      </c>
      <c r="Z33" s="64">
        <v>320.1136066427718</v>
      </c>
      <c r="AA33" s="64">
        <v>329.56587938115638</v>
      </c>
      <c r="AB33" s="64">
        <v>332.246885384211</v>
      </c>
      <c r="AC33" s="64">
        <v>336.5750508404123</v>
      </c>
      <c r="AD33" s="64">
        <v>339.87886860811267</v>
      </c>
      <c r="AE33" s="64">
        <v>347.07197226455867</v>
      </c>
      <c r="AF33" s="64">
        <v>351.91817373061747</v>
      </c>
      <c r="AG33" s="64">
        <v>357.9145232819659</v>
      </c>
      <c r="AH33" s="64">
        <v>361.2546323632572</v>
      </c>
      <c r="AI33" s="64">
        <v>367.36630528365953</v>
      </c>
      <c r="AJ33" s="64">
        <v>374.37983873479544</v>
      </c>
      <c r="AK33" s="138"/>
      <c r="AL33" s="20"/>
      <c r="AM33" s="20"/>
      <c r="AN33" s="20"/>
      <c r="AO33" s="20"/>
    </row>
    <row r="34" spans="1:41" s="19" customFormat="1" ht="17.100000000000001" customHeight="1" x14ac:dyDescent="0.2">
      <c r="A34" s="39"/>
      <c r="B34" s="16"/>
      <c r="C34" s="16"/>
      <c r="D34" s="16"/>
      <c r="E34" s="16"/>
      <c r="F34" s="16"/>
      <c r="G34" s="16"/>
      <c r="H34" s="16"/>
      <c r="I34" s="1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138"/>
      <c r="AL34" s="20"/>
      <c r="AM34" s="20"/>
      <c r="AN34" s="20"/>
      <c r="AO34" s="20"/>
    </row>
    <row r="35" spans="1:41" s="51" customFormat="1" ht="17.100000000000001" customHeight="1" x14ac:dyDescent="0.2">
      <c r="A35" s="52" t="s">
        <v>84</v>
      </c>
      <c r="B35" s="55"/>
      <c r="C35" s="55"/>
      <c r="D35" s="55"/>
      <c r="E35" s="55"/>
      <c r="F35" s="55"/>
      <c r="G35" s="55"/>
      <c r="H35" s="55"/>
      <c r="I35" s="5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138"/>
      <c r="AL35" s="54"/>
      <c r="AM35" s="54"/>
      <c r="AN35" s="54"/>
      <c r="AO35" s="54"/>
    </row>
    <row r="36" spans="1:41" s="27" customFormat="1" ht="17.100000000000001" customHeight="1" thickBot="1" x14ac:dyDescent="0.25">
      <c r="A36" s="25" t="s">
        <v>30</v>
      </c>
      <c r="B36" s="26">
        <v>1769</v>
      </c>
      <c r="C36" s="26">
        <v>1830</v>
      </c>
      <c r="D36" s="26">
        <v>2002</v>
      </c>
      <c r="E36" s="26">
        <v>2030</v>
      </c>
      <c r="F36" s="26">
        <v>1969</v>
      </c>
      <c r="G36" s="26">
        <v>2133</v>
      </c>
      <c r="H36" s="26">
        <v>2246</v>
      </c>
      <c r="I36" s="26">
        <v>2296</v>
      </c>
      <c r="J36" s="65">
        <v>2351</v>
      </c>
      <c r="K36" s="65">
        <v>2548</v>
      </c>
      <c r="L36" s="65">
        <v>2491</v>
      </c>
      <c r="M36" s="65">
        <v>2432</v>
      </c>
      <c r="N36" s="65">
        <v>2484</v>
      </c>
      <c r="O36" s="65">
        <v>2666</v>
      </c>
      <c r="P36" s="65">
        <v>2620</v>
      </c>
      <c r="Q36" s="65">
        <v>1648</v>
      </c>
      <c r="R36" s="65">
        <v>2509</v>
      </c>
      <c r="S36" s="65">
        <v>2721</v>
      </c>
      <c r="T36" s="65">
        <v>2631</v>
      </c>
      <c r="U36" s="65">
        <v>2761</v>
      </c>
      <c r="V36" s="65">
        <v>2693</v>
      </c>
      <c r="W36" s="65">
        <v>3201</v>
      </c>
      <c r="X36" s="65">
        <v>3230</v>
      </c>
      <c r="Y36" s="65">
        <v>3196</v>
      </c>
      <c r="Z36" s="65">
        <v>3232</v>
      </c>
      <c r="AA36" s="65">
        <v>3197</v>
      </c>
      <c r="AB36" s="65">
        <v>3573</v>
      </c>
      <c r="AC36" s="65">
        <v>3987</v>
      </c>
      <c r="AD36" s="65">
        <v>3607</v>
      </c>
      <c r="AE36" s="65">
        <v>3655</v>
      </c>
      <c r="AF36" s="65">
        <v>3773</v>
      </c>
      <c r="AG36" s="65">
        <v>3986</v>
      </c>
      <c r="AH36" s="65">
        <v>4153.7261520085858</v>
      </c>
      <c r="AI36" s="65">
        <v>4244.7063292233679</v>
      </c>
      <c r="AJ36" s="65">
        <v>4256.084170932575</v>
      </c>
      <c r="AK36" s="138"/>
      <c r="AL36" s="41"/>
      <c r="AM36" s="20"/>
      <c r="AN36" s="41"/>
      <c r="AO36" s="41"/>
    </row>
    <row r="37" spans="1:41" x14ac:dyDescent="0.2">
      <c r="A37" s="14" t="s">
        <v>63</v>
      </c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</sheetData>
  <mergeCells count="9">
    <mergeCell ref="B3:E3"/>
    <mergeCell ref="F3:I3"/>
    <mergeCell ref="J3:M3"/>
    <mergeCell ref="N3:P3"/>
    <mergeCell ref="AH3:AJ3"/>
    <mergeCell ref="AD3:AG3"/>
    <mergeCell ref="Z3:AC3"/>
    <mergeCell ref="V3:Y3"/>
    <mergeCell ref="R3:U3"/>
  </mergeCells>
  <phoneticPr fontId="17" type="noConversion"/>
  <pageMargins left="0.31496062992125984" right="0.27559055118110237" top="0.51181102362204722" bottom="0" header="0.31496062992125984" footer="0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J37"/>
  <sheetViews>
    <sheetView view="pageBreakPreview" zoomScale="120" zoomScaleSheetLayoutView="12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1" sqref="B1:B1048576"/>
    </sheetView>
  </sheetViews>
  <sheetFormatPr defaultColWidth="9.140625" defaultRowHeight="12" x14ac:dyDescent="0.2"/>
  <cols>
    <col min="1" max="1" width="27" style="29" customWidth="1"/>
    <col min="2" max="9" width="6.28515625" style="29" bestFit="1" customWidth="1"/>
    <col min="10" max="11" width="6.5703125" style="17" bestFit="1" customWidth="1"/>
    <col min="12" max="12" width="6.5703125" style="66" bestFit="1" customWidth="1"/>
    <col min="13" max="27" width="6.5703125" style="17" bestFit="1" customWidth="1"/>
    <col min="28" max="35" width="6.5703125" style="29" bestFit="1" customWidth="1"/>
    <col min="36" max="16384" width="9.140625" style="29"/>
  </cols>
  <sheetData>
    <row r="1" spans="1:36" ht="16.5" customHeight="1" x14ac:dyDescent="0.2">
      <c r="A1" s="44" t="s">
        <v>121</v>
      </c>
      <c r="C1" s="44"/>
    </row>
    <row r="2" spans="1:36" ht="3.75" customHeight="1" thickBot="1" x14ac:dyDescent="0.25"/>
    <row r="3" spans="1:36" s="47" customFormat="1" ht="15" customHeight="1" x14ac:dyDescent="0.2">
      <c r="B3" s="139" t="s">
        <v>75</v>
      </c>
      <c r="C3" s="139"/>
      <c r="D3" s="139"/>
      <c r="E3" s="139"/>
      <c r="F3" s="139" t="s">
        <v>79</v>
      </c>
      <c r="G3" s="139"/>
      <c r="H3" s="139"/>
      <c r="I3" s="139"/>
      <c r="J3" s="140" t="s">
        <v>85</v>
      </c>
      <c r="K3" s="140"/>
      <c r="L3" s="140"/>
      <c r="M3" s="140"/>
      <c r="N3" s="140" t="s">
        <v>86</v>
      </c>
      <c r="O3" s="140"/>
      <c r="P3" s="140"/>
      <c r="Q3" s="60"/>
      <c r="R3" s="140" t="s">
        <v>89</v>
      </c>
      <c r="S3" s="140"/>
      <c r="T3" s="140"/>
      <c r="U3" s="140"/>
      <c r="V3" s="140" t="s">
        <v>90</v>
      </c>
      <c r="W3" s="140"/>
      <c r="X3" s="140"/>
      <c r="Y3" s="140"/>
      <c r="Z3" s="140" t="s">
        <v>92</v>
      </c>
      <c r="AA3" s="140"/>
      <c r="AB3" s="140"/>
      <c r="AC3" s="140"/>
      <c r="AD3" s="139" t="s">
        <v>93</v>
      </c>
      <c r="AE3" s="139"/>
      <c r="AF3" s="139"/>
      <c r="AG3" s="139"/>
      <c r="AH3" s="139" t="s">
        <v>119</v>
      </c>
      <c r="AI3" s="139"/>
      <c r="AJ3" s="139"/>
    </row>
    <row r="4" spans="1:36" s="51" customFormat="1" ht="13.5" customHeigh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  <c r="AG4" s="61" t="s">
        <v>60</v>
      </c>
      <c r="AH4" s="61" t="s">
        <v>57</v>
      </c>
      <c r="AI4" s="61" t="s">
        <v>58</v>
      </c>
      <c r="AJ4" s="61" t="s">
        <v>59</v>
      </c>
    </row>
    <row r="5" spans="1:36" s="20" customFormat="1" ht="17.100000000000001" customHeight="1" x14ac:dyDescent="0.2">
      <c r="A5" s="21" t="s">
        <v>80</v>
      </c>
      <c r="B5" s="45">
        <v>100</v>
      </c>
      <c r="C5" s="45">
        <v>99.999999999999986</v>
      </c>
      <c r="D5" s="45">
        <v>100</v>
      </c>
      <c r="E5" s="45">
        <v>100</v>
      </c>
      <c r="F5" s="45">
        <v>100</v>
      </c>
      <c r="G5" s="45">
        <v>100.00000000000001</v>
      </c>
      <c r="H5" s="45">
        <v>100.00000000000001</v>
      </c>
      <c r="I5" s="45">
        <v>100.00000000000003</v>
      </c>
      <c r="J5" s="78">
        <v>100</v>
      </c>
      <c r="K5" s="78">
        <v>100.00000000000001</v>
      </c>
      <c r="L5" s="78">
        <v>100</v>
      </c>
      <c r="M5" s="78">
        <v>100</v>
      </c>
      <c r="N5" s="78">
        <v>100.00000000000001</v>
      </c>
      <c r="O5" s="78">
        <v>100.00000000000003</v>
      </c>
      <c r="P5" s="78">
        <v>100</v>
      </c>
      <c r="Q5" s="78">
        <v>100</v>
      </c>
      <c r="R5" s="78">
        <v>99.999999999999986</v>
      </c>
      <c r="S5" s="78">
        <v>100</v>
      </c>
      <c r="T5" s="78">
        <v>100</v>
      </c>
      <c r="U5" s="78">
        <v>100.00000000000003</v>
      </c>
      <c r="V5" s="78">
        <v>100</v>
      </c>
      <c r="W5" s="78">
        <v>99.999999999999986</v>
      </c>
      <c r="X5" s="78">
        <v>100.00000000000003</v>
      </c>
      <c r="Y5" s="78">
        <v>100.00000000000001</v>
      </c>
      <c r="Z5" s="78">
        <v>100</v>
      </c>
      <c r="AA5" s="78">
        <v>99.999999999999986</v>
      </c>
      <c r="AB5" s="78">
        <v>99.999999999999972</v>
      </c>
      <c r="AC5" s="78">
        <v>100.00000000000001</v>
      </c>
      <c r="AD5" s="78">
        <v>100</v>
      </c>
      <c r="AE5" s="78">
        <v>100</v>
      </c>
      <c r="AF5" s="78">
        <v>100</v>
      </c>
      <c r="AG5" s="78">
        <v>100</v>
      </c>
      <c r="AH5" s="78">
        <v>100</v>
      </c>
      <c r="AI5" s="78">
        <v>100</v>
      </c>
      <c r="AJ5" s="78">
        <v>100.00000000000001</v>
      </c>
    </row>
    <row r="6" spans="1:36" s="54" customFormat="1" ht="17.100000000000001" customHeight="1" x14ac:dyDescent="0.2">
      <c r="A6" s="52" t="s">
        <v>81</v>
      </c>
      <c r="B6" s="56">
        <v>28.764435993314791</v>
      </c>
      <c r="C6" s="56">
        <v>23.064408988048644</v>
      </c>
      <c r="D6" s="56">
        <v>20.292361263707672</v>
      </c>
      <c r="E6" s="56">
        <v>21.55334009325858</v>
      </c>
      <c r="F6" s="56">
        <v>28.510199247776185</v>
      </c>
      <c r="G6" s="56">
        <v>20.520543993201727</v>
      </c>
      <c r="H6" s="56">
        <v>20.722792307378306</v>
      </c>
      <c r="I6" s="56">
        <v>22.816290562564763</v>
      </c>
      <c r="J6" s="71">
        <v>26.512121063046266</v>
      </c>
      <c r="K6" s="71">
        <v>21.363342425171123</v>
      </c>
      <c r="L6" s="71">
        <v>20.673171582548399</v>
      </c>
      <c r="M6" s="71">
        <v>23.014115110680439</v>
      </c>
      <c r="N6" s="71">
        <v>27.37862920118561</v>
      </c>
      <c r="O6" s="71">
        <v>22.718911175595277</v>
      </c>
      <c r="P6" s="71">
        <v>20.257709628623115</v>
      </c>
      <c r="Q6" s="71">
        <v>25.095724940821466</v>
      </c>
      <c r="R6" s="71">
        <v>29.050266527051235</v>
      </c>
      <c r="S6" s="71">
        <v>23.674317133334167</v>
      </c>
      <c r="T6" s="71">
        <v>18.998497517063928</v>
      </c>
      <c r="U6" s="71">
        <v>23.139077461145323</v>
      </c>
      <c r="V6" s="71">
        <v>30.144094214876361</v>
      </c>
      <c r="W6" s="71">
        <v>22.997495149336896</v>
      </c>
      <c r="X6" s="71">
        <v>19.38796310330639</v>
      </c>
      <c r="Y6" s="71">
        <v>23.289705458996412</v>
      </c>
      <c r="Z6" s="71">
        <v>28.978257406977079</v>
      </c>
      <c r="AA6" s="71">
        <v>24.06748476794985</v>
      </c>
      <c r="AB6" s="71">
        <v>20.149229181948595</v>
      </c>
      <c r="AC6" s="71">
        <v>22.646295679017371</v>
      </c>
      <c r="AD6" s="71">
        <v>28.649889921770804</v>
      </c>
      <c r="AE6" s="71">
        <v>23.523582806335646</v>
      </c>
      <c r="AF6" s="71">
        <v>21.021551613639751</v>
      </c>
      <c r="AG6" s="71">
        <v>24.949497749849847</v>
      </c>
      <c r="AH6" s="71">
        <v>29.488556126451453</v>
      </c>
      <c r="AI6" s="71">
        <v>24.4116829009936</v>
      </c>
      <c r="AJ6" s="71">
        <v>22.196463283128079</v>
      </c>
    </row>
    <row r="7" spans="1:36" s="19" customFormat="1" ht="17.100000000000001" customHeight="1" x14ac:dyDescent="0.2">
      <c r="A7" s="37" t="s">
        <v>2</v>
      </c>
      <c r="B7" s="33">
        <v>1.8092820922969908</v>
      </c>
      <c r="C7" s="33">
        <v>2.8282208854668651</v>
      </c>
      <c r="D7" s="33">
        <v>2.8221520281536114</v>
      </c>
      <c r="E7" s="33">
        <v>1.9813330516257524</v>
      </c>
      <c r="F7" s="33">
        <v>2.3923866339975528</v>
      </c>
      <c r="G7" s="33">
        <v>2.5098512930104122</v>
      </c>
      <c r="H7" s="33">
        <v>2.5209218259381592</v>
      </c>
      <c r="I7" s="33">
        <v>1.5934445072545829</v>
      </c>
      <c r="J7" s="67">
        <v>2.0605460564023845</v>
      </c>
      <c r="K7" s="67">
        <v>2.2014230118853466</v>
      </c>
      <c r="L7" s="67">
        <v>2.2244847946639381</v>
      </c>
      <c r="M7" s="67">
        <v>1.4321139818421504</v>
      </c>
      <c r="N7" s="67">
        <v>1.6746038104579517</v>
      </c>
      <c r="O7" s="67">
        <v>2.0950051340769638</v>
      </c>
      <c r="P7" s="67">
        <v>2.6212272003275694</v>
      </c>
      <c r="Q7" s="67">
        <v>1.4735661496233705</v>
      </c>
      <c r="R7" s="67">
        <v>1.6782738563325132</v>
      </c>
      <c r="S7" s="67">
        <v>2.0867404567161989</v>
      </c>
      <c r="T7" s="67">
        <v>2.6854466870026661</v>
      </c>
      <c r="U7" s="67">
        <v>1.830489140606838</v>
      </c>
      <c r="V7" s="67">
        <v>2.3423949240834814</v>
      </c>
      <c r="W7" s="67">
        <v>3.1824390570296264</v>
      </c>
      <c r="X7" s="67">
        <v>3.4004621129000268</v>
      </c>
      <c r="Y7" s="67">
        <v>2.1047784411487194</v>
      </c>
      <c r="Z7" s="67">
        <v>2.4234313965147205</v>
      </c>
      <c r="AA7" s="67">
        <v>2.6179712828684338</v>
      </c>
      <c r="AB7" s="67">
        <v>3.1223712977150755</v>
      </c>
      <c r="AC7" s="67">
        <v>2.0808379437654541</v>
      </c>
      <c r="AD7" s="67">
        <v>2.8193868808021159</v>
      </c>
      <c r="AE7" s="67">
        <v>3.5046239376478892</v>
      </c>
      <c r="AF7" s="67">
        <v>4.7160425971753615</v>
      </c>
      <c r="AG7" s="67">
        <v>2.9855873657166749</v>
      </c>
      <c r="AH7" s="67">
        <v>3.151467774012541</v>
      </c>
      <c r="AI7" s="67">
        <v>4.0497017237811246</v>
      </c>
      <c r="AJ7" s="67">
        <v>5.0263936724376972</v>
      </c>
    </row>
    <row r="8" spans="1:36" s="19" customFormat="1" ht="17.100000000000001" customHeight="1" x14ac:dyDescent="0.2">
      <c r="A8" s="37" t="s">
        <v>3</v>
      </c>
      <c r="B8" s="33">
        <v>19.078772614365079</v>
      </c>
      <c r="C8" s="33">
        <v>11.172196378133696</v>
      </c>
      <c r="D8" s="33">
        <v>8.1444525723729306</v>
      </c>
      <c r="E8" s="33">
        <v>10.748336682582018</v>
      </c>
      <c r="F8" s="33">
        <v>19.066893795222661</v>
      </c>
      <c r="G8" s="33">
        <v>10.733647935375462</v>
      </c>
      <c r="H8" s="33">
        <v>8.5106793102349911</v>
      </c>
      <c r="I8" s="33">
        <v>10.952178572386186</v>
      </c>
      <c r="J8" s="67">
        <v>16.705540926225332</v>
      </c>
      <c r="K8" s="67">
        <v>9.7996410962391192</v>
      </c>
      <c r="L8" s="67">
        <v>8.0078344876780285</v>
      </c>
      <c r="M8" s="67">
        <v>11.186215130310721</v>
      </c>
      <c r="N8" s="67">
        <v>16.6379735891039</v>
      </c>
      <c r="O8" s="67">
        <v>9.7934999453067082</v>
      </c>
      <c r="P8" s="67">
        <v>6.9276606496845767</v>
      </c>
      <c r="Q8" s="67">
        <v>12.529398310855964</v>
      </c>
      <c r="R8" s="67">
        <v>18.238972355686162</v>
      </c>
      <c r="S8" s="67">
        <v>10.051965947225042</v>
      </c>
      <c r="T8" s="67">
        <v>5.813423903103125</v>
      </c>
      <c r="U8" s="67">
        <v>11.116041370263281</v>
      </c>
      <c r="V8" s="67">
        <v>18.406829006199597</v>
      </c>
      <c r="W8" s="67">
        <v>10.007500868359205</v>
      </c>
      <c r="X8" s="67">
        <v>5.5121156284710215</v>
      </c>
      <c r="Y8" s="67">
        <v>11.329614836808362</v>
      </c>
      <c r="Z8" s="67">
        <v>18.707334912085187</v>
      </c>
      <c r="AA8" s="67">
        <v>11.666353845426352</v>
      </c>
      <c r="AB8" s="67">
        <v>5.3131431749226392</v>
      </c>
      <c r="AC8" s="67">
        <v>10.808394343423311</v>
      </c>
      <c r="AD8" s="67">
        <v>17.768700972807803</v>
      </c>
      <c r="AE8" s="67">
        <v>10.604934760442857</v>
      </c>
      <c r="AF8" s="67">
        <v>5.1278190675985877</v>
      </c>
      <c r="AG8" s="67">
        <v>11.049147472911688</v>
      </c>
      <c r="AH8" s="67">
        <v>17.986021483569829</v>
      </c>
      <c r="AI8" s="67">
        <v>10.572593018660372</v>
      </c>
      <c r="AJ8" s="67">
        <v>5.006778561627689</v>
      </c>
    </row>
    <row r="9" spans="1:36" s="19" customFormat="1" ht="17.100000000000001" customHeight="1" x14ac:dyDescent="0.2">
      <c r="A9" s="37" t="s">
        <v>4</v>
      </c>
      <c r="B9" s="33">
        <v>2.8505064677653049</v>
      </c>
      <c r="C9" s="33">
        <v>3.0516049341258626</v>
      </c>
      <c r="D9" s="33">
        <v>3.1601970459280109</v>
      </c>
      <c r="E9" s="33">
        <v>3.1403850458661302</v>
      </c>
      <c r="F9" s="33">
        <v>2.9780653259105874</v>
      </c>
      <c r="G9" s="33">
        <v>3.3357852899751261</v>
      </c>
      <c r="H9" s="33">
        <v>3.3618593187068542</v>
      </c>
      <c r="I9" s="33">
        <v>3.211834547737149</v>
      </c>
      <c r="J9" s="67">
        <v>3.1027459707598721</v>
      </c>
      <c r="K9" s="67">
        <v>3.4124201531660701</v>
      </c>
      <c r="L9" s="67">
        <v>3.5850442340996791</v>
      </c>
      <c r="M9" s="67">
        <v>3.5112882013594713</v>
      </c>
      <c r="N9" s="67">
        <v>3.2476650138050212</v>
      </c>
      <c r="O9" s="67">
        <v>3.5363112545893438</v>
      </c>
      <c r="P9" s="67">
        <v>4.0273616684856544</v>
      </c>
      <c r="Q9" s="67">
        <v>4.3964580714579187</v>
      </c>
      <c r="R9" s="67">
        <v>3.6389138654192967</v>
      </c>
      <c r="S9" s="67">
        <v>3.9134456402894555</v>
      </c>
      <c r="T9" s="67">
        <v>4.1148484731965587</v>
      </c>
      <c r="U9" s="67">
        <v>4.0939083429313454</v>
      </c>
      <c r="V9" s="67">
        <v>3.8377964703443062</v>
      </c>
      <c r="W9" s="67">
        <v>4.0664397693833791</v>
      </c>
      <c r="X9" s="67">
        <v>4.0966855268516937</v>
      </c>
      <c r="Y9" s="67">
        <v>3.8781837678531073</v>
      </c>
      <c r="Z9" s="67">
        <v>3.5857850307015333</v>
      </c>
      <c r="AA9" s="67">
        <v>4.0488067543207977</v>
      </c>
      <c r="AB9" s="67">
        <v>4.5769300596105502</v>
      </c>
      <c r="AC9" s="67">
        <v>4.0942408003157009</v>
      </c>
      <c r="AD9" s="67">
        <v>3.7481709007736819</v>
      </c>
      <c r="AE9" s="67">
        <v>4.208188057047475</v>
      </c>
      <c r="AF9" s="67">
        <v>4.5903194070440945</v>
      </c>
      <c r="AG9" s="67">
        <v>4.3211021280453705</v>
      </c>
      <c r="AH9" s="67">
        <v>3.9842833055774491</v>
      </c>
      <c r="AI9" s="67">
        <v>4.5064894243005496</v>
      </c>
      <c r="AJ9" s="67">
        <v>4.8007211057689316</v>
      </c>
    </row>
    <row r="10" spans="1:36" s="19" customFormat="1" ht="17.100000000000001" customHeight="1" x14ac:dyDescent="0.2">
      <c r="A10" s="37" t="s">
        <v>5</v>
      </c>
      <c r="B10" s="33">
        <v>2.000328360791041E-2</v>
      </c>
      <c r="C10" s="33">
        <v>1.3443030212907556E-2</v>
      </c>
      <c r="D10" s="33">
        <v>1.0489897580850165E-2</v>
      </c>
      <c r="E10" s="33">
        <v>1.6542692127848441E-2</v>
      </c>
      <c r="F10" s="33">
        <v>1.5484212791444046E-2</v>
      </c>
      <c r="G10" s="33">
        <v>1.0468389845755108E-2</v>
      </c>
      <c r="H10" s="33">
        <v>8.1025894745597651E-3</v>
      </c>
      <c r="I10" s="33">
        <v>1.3596026213438897E-2</v>
      </c>
      <c r="J10" s="67">
        <v>1.6606637444775207E-2</v>
      </c>
      <c r="K10" s="67">
        <v>1.2067498206858531E-2</v>
      </c>
      <c r="L10" s="67">
        <v>9.7942660417536295E-3</v>
      </c>
      <c r="M10" s="67">
        <v>1.6598159887063379E-2</v>
      </c>
      <c r="N10" s="67">
        <v>1.7866280988913446E-2</v>
      </c>
      <c r="O10" s="67">
        <v>1.2299184510902044E-2</v>
      </c>
      <c r="P10" s="67">
        <v>9.8469774116089342E-3</v>
      </c>
      <c r="Q10" s="67">
        <v>1.5498991689833952E-2</v>
      </c>
      <c r="R10" s="67">
        <v>1.591227476165627E-2</v>
      </c>
      <c r="S10" s="67">
        <v>1.1743816386246664E-2</v>
      </c>
      <c r="T10" s="67">
        <v>1.1244975488033611E-2</v>
      </c>
      <c r="U10" s="67">
        <v>1.5136829030619629E-2</v>
      </c>
      <c r="V10" s="67">
        <v>1.6760626326934199E-2</v>
      </c>
      <c r="W10" s="67">
        <v>1.1771038006228944E-2</v>
      </c>
      <c r="X10" s="67">
        <v>1.024873047229985E-2</v>
      </c>
      <c r="Y10" s="67">
        <v>1.3508491664923314E-2</v>
      </c>
      <c r="Z10" s="67">
        <v>1.4622149061283635E-2</v>
      </c>
      <c r="AA10" s="67">
        <v>1.0884806933283345E-2</v>
      </c>
      <c r="AB10" s="67">
        <v>1.0404319171570061E-2</v>
      </c>
      <c r="AC10" s="67">
        <v>1.2492074823994561E-2</v>
      </c>
      <c r="AD10" s="67">
        <v>1.3512499225996606E-2</v>
      </c>
      <c r="AE10" s="67">
        <v>1.0148015705642549E-2</v>
      </c>
      <c r="AF10" s="67">
        <v>9.9954196162463458E-3</v>
      </c>
      <c r="AG10" s="67">
        <v>1.2993940400941251E-2</v>
      </c>
      <c r="AH10" s="67">
        <v>1.4859824291292446E-2</v>
      </c>
      <c r="AI10" s="67">
        <v>1.1095697593140632E-2</v>
      </c>
      <c r="AJ10" s="67">
        <v>9.8349496837285035E-3</v>
      </c>
    </row>
    <row r="11" spans="1:36" s="19" customFormat="1" ht="17.100000000000001" customHeight="1" x14ac:dyDescent="0.2">
      <c r="A11" s="37" t="s">
        <v>6</v>
      </c>
      <c r="B11" s="33">
        <v>3.0414769178462726</v>
      </c>
      <c r="C11" s="33">
        <v>3.8799011863104944</v>
      </c>
      <c r="D11" s="33">
        <v>4.0746853885536156</v>
      </c>
      <c r="E11" s="33">
        <v>3.7816455918083052</v>
      </c>
      <c r="F11" s="33">
        <v>2.5871506619662838</v>
      </c>
      <c r="G11" s="33">
        <v>2.2387335034934419</v>
      </c>
      <c r="H11" s="33">
        <v>4.8596408561748996</v>
      </c>
      <c r="I11" s="33">
        <v>5.3947659736767548</v>
      </c>
      <c r="J11" s="67">
        <v>2.8634013597769665</v>
      </c>
      <c r="K11" s="67">
        <v>3.7606639658719909</v>
      </c>
      <c r="L11" s="67">
        <v>4.255956850925136</v>
      </c>
      <c r="M11" s="67">
        <v>4.4336121090227838</v>
      </c>
      <c r="N11" s="67">
        <v>3.6350718539542326</v>
      </c>
      <c r="O11" s="67">
        <v>4.705778611560512</v>
      </c>
      <c r="P11" s="67">
        <v>3.996674260247997</v>
      </c>
      <c r="Q11" s="67">
        <v>4.1474127371360181</v>
      </c>
      <c r="R11" s="67">
        <v>3.2272476404888248</v>
      </c>
      <c r="S11" s="67">
        <v>5.2420789001040653</v>
      </c>
      <c r="T11" s="67">
        <v>4.1033487403648188</v>
      </c>
      <c r="U11" s="67">
        <v>3.9339988342305223</v>
      </c>
      <c r="V11" s="67">
        <v>3.5278676846779744</v>
      </c>
      <c r="W11" s="67">
        <v>3.7834776554370189</v>
      </c>
      <c r="X11" s="67">
        <v>4.2742146255518767</v>
      </c>
      <c r="Y11" s="67">
        <v>3.9107359535668946</v>
      </c>
      <c r="Z11" s="67">
        <v>3.2553074727854709</v>
      </c>
      <c r="AA11" s="67">
        <v>3.7530192090440124</v>
      </c>
      <c r="AB11" s="67">
        <v>4.1649545111359663</v>
      </c>
      <c r="AC11" s="67">
        <v>3.6352778734412761</v>
      </c>
      <c r="AD11" s="67">
        <v>3.2675065347920427</v>
      </c>
      <c r="AE11" s="67">
        <v>3.595347154638044</v>
      </c>
      <c r="AF11" s="67">
        <v>3.9361711716622496</v>
      </c>
      <c r="AG11" s="67">
        <v>4.2610488660938231</v>
      </c>
      <c r="AH11" s="67">
        <v>3.4396452666434154</v>
      </c>
      <c r="AI11" s="67">
        <v>3.8094804759691119</v>
      </c>
      <c r="AJ11" s="67">
        <v>4.2507196305187644</v>
      </c>
    </row>
    <row r="12" spans="1:36" s="19" customFormat="1" ht="17.100000000000001" customHeight="1" x14ac:dyDescent="0.2">
      <c r="A12" s="37" t="s">
        <v>7</v>
      </c>
      <c r="B12" s="33">
        <v>1.9643946174332338</v>
      </c>
      <c r="C12" s="33">
        <v>2.1190425737988177</v>
      </c>
      <c r="D12" s="33">
        <v>2.0803843311186547</v>
      </c>
      <c r="E12" s="33">
        <v>1.8850970292485256</v>
      </c>
      <c r="F12" s="33">
        <v>1.470218617887654</v>
      </c>
      <c r="G12" s="33">
        <v>1.6920575815015308</v>
      </c>
      <c r="H12" s="33">
        <v>1.4615884068488449</v>
      </c>
      <c r="I12" s="33">
        <v>1.65047093529665</v>
      </c>
      <c r="J12" s="67">
        <v>1.7632801124369379</v>
      </c>
      <c r="K12" s="67">
        <v>2.1771266998017405</v>
      </c>
      <c r="L12" s="67">
        <v>2.5900569491398659</v>
      </c>
      <c r="M12" s="67">
        <v>2.4342875282582486</v>
      </c>
      <c r="N12" s="67">
        <v>2.1654486528755883</v>
      </c>
      <c r="O12" s="67">
        <v>2.5760170455508482</v>
      </c>
      <c r="P12" s="67">
        <v>2.6749388724657099</v>
      </c>
      <c r="Q12" s="67">
        <v>2.5333906800583601</v>
      </c>
      <c r="R12" s="67">
        <v>2.2509465343627806</v>
      </c>
      <c r="S12" s="67">
        <v>2.3683423726131556</v>
      </c>
      <c r="T12" s="67">
        <v>2.2701847379087261</v>
      </c>
      <c r="U12" s="67">
        <v>2.1495029440827151</v>
      </c>
      <c r="V12" s="67">
        <v>2.0124455032440678</v>
      </c>
      <c r="W12" s="67">
        <v>1.9458667611214373</v>
      </c>
      <c r="X12" s="67">
        <v>2.0942364790594734</v>
      </c>
      <c r="Y12" s="67">
        <v>2.0528839679544091</v>
      </c>
      <c r="Z12" s="67">
        <v>0.99177644582887881</v>
      </c>
      <c r="AA12" s="67">
        <v>1.9704488693569726</v>
      </c>
      <c r="AB12" s="67">
        <v>2.9614258193927938</v>
      </c>
      <c r="AC12" s="67">
        <v>2.0150526432476368</v>
      </c>
      <c r="AD12" s="67">
        <v>1.0326121333691607</v>
      </c>
      <c r="AE12" s="67">
        <v>1.6003408808537383</v>
      </c>
      <c r="AF12" s="67">
        <v>2.6412039505432099</v>
      </c>
      <c r="AG12" s="67">
        <v>2.3196179766813452</v>
      </c>
      <c r="AH12" s="67">
        <v>0.91227847235692805</v>
      </c>
      <c r="AI12" s="67">
        <v>1.4623225606892978</v>
      </c>
      <c r="AJ12" s="67">
        <v>3.1020153630912657</v>
      </c>
    </row>
    <row r="13" spans="1:36" s="54" customFormat="1" ht="17.100000000000001" customHeight="1" x14ac:dyDescent="0.2">
      <c r="A13" s="52" t="s">
        <v>82</v>
      </c>
      <c r="B13" s="56">
        <v>23.616420594424891</v>
      </c>
      <c r="C13" s="56">
        <v>26.339866778001163</v>
      </c>
      <c r="D13" s="56">
        <v>27.885964370167493</v>
      </c>
      <c r="E13" s="56">
        <v>26.369136647381012</v>
      </c>
      <c r="F13" s="56">
        <v>23.958422551849424</v>
      </c>
      <c r="G13" s="56">
        <v>27.08162765132203</v>
      </c>
      <c r="H13" s="56">
        <v>27.275915063264318</v>
      </c>
      <c r="I13" s="56">
        <v>26.783378437024702</v>
      </c>
      <c r="J13" s="71">
        <v>25.379076759534172</v>
      </c>
      <c r="K13" s="71">
        <v>27.194793557232771</v>
      </c>
      <c r="L13" s="71">
        <v>27.683728623622748</v>
      </c>
      <c r="M13" s="71">
        <v>26.312365867215547</v>
      </c>
      <c r="N13" s="71">
        <v>24.564505742595561</v>
      </c>
      <c r="O13" s="71">
        <v>26.937875300508605</v>
      </c>
      <c r="P13" s="71">
        <v>28.220693096601813</v>
      </c>
      <c r="Q13" s="71">
        <v>26.443146072261765</v>
      </c>
      <c r="R13" s="71">
        <v>24.848319701352004</v>
      </c>
      <c r="S13" s="71">
        <v>27.426662385366136</v>
      </c>
      <c r="T13" s="71">
        <v>29.105003840802386</v>
      </c>
      <c r="U13" s="71">
        <v>27.432507964153981</v>
      </c>
      <c r="V13" s="71">
        <v>24.213373657744512</v>
      </c>
      <c r="W13" s="71">
        <v>26.856057914850137</v>
      </c>
      <c r="X13" s="71">
        <v>28.664228461837748</v>
      </c>
      <c r="Y13" s="71">
        <v>27.40399183860271</v>
      </c>
      <c r="Z13" s="71">
        <v>24.423870280197995</v>
      </c>
      <c r="AA13" s="71">
        <v>25.533745741400097</v>
      </c>
      <c r="AB13" s="71">
        <v>27.068810836838697</v>
      </c>
      <c r="AC13" s="71">
        <v>26.141181849063386</v>
      </c>
      <c r="AD13" s="71">
        <v>24.666754736602385</v>
      </c>
      <c r="AE13" s="71">
        <v>25.086833581053121</v>
      </c>
      <c r="AF13" s="71">
        <v>25.833117642356754</v>
      </c>
      <c r="AG13" s="71">
        <v>23.952251352851491</v>
      </c>
      <c r="AH13" s="71">
        <v>23.068430922917425</v>
      </c>
      <c r="AI13" s="71">
        <v>24.509043757520711</v>
      </c>
      <c r="AJ13" s="71">
        <v>25.133398437572467</v>
      </c>
    </row>
    <row r="14" spans="1:36" s="19" customFormat="1" ht="17.100000000000001" customHeight="1" x14ac:dyDescent="0.2">
      <c r="A14" s="37" t="s">
        <v>9</v>
      </c>
      <c r="B14" s="33">
        <v>1.0844052602914256</v>
      </c>
      <c r="C14" s="33">
        <v>1.0986017854865384</v>
      </c>
      <c r="D14" s="33">
        <v>1.4677978787041719</v>
      </c>
      <c r="E14" s="33">
        <v>1.2814484875439649</v>
      </c>
      <c r="F14" s="33">
        <v>1.0665412465316195</v>
      </c>
      <c r="G14" s="33">
        <v>0.94468882582311076</v>
      </c>
      <c r="H14" s="33">
        <v>1.3424197001893581</v>
      </c>
      <c r="I14" s="33">
        <v>1.7241598734941883</v>
      </c>
      <c r="J14" s="67">
        <v>1.864357088705896</v>
      </c>
      <c r="K14" s="67">
        <v>1.3633369310191634</v>
      </c>
      <c r="L14" s="67">
        <v>2.02351950113527</v>
      </c>
      <c r="M14" s="67">
        <v>1.6095145905257118</v>
      </c>
      <c r="N14" s="67">
        <v>1.4901960687112425</v>
      </c>
      <c r="O14" s="67">
        <v>1.6585666433302237</v>
      </c>
      <c r="P14" s="67">
        <v>1.8635266413990978</v>
      </c>
      <c r="Q14" s="67">
        <v>1.4824503442210086</v>
      </c>
      <c r="R14" s="67">
        <v>2.2217309022412017</v>
      </c>
      <c r="S14" s="67">
        <v>1.8886342336611666</v>
      </c>
      <c r="T14" s="67">
        <v>1.8878545969464322</v>
      </c>
      <c r="U14" s="67">
        <v>1.5291913213283355</v>
      </c>
      <c r="V14" s="67">
        <v>0.93078185228875998</v>
      </c>
      <c r="W14" s="67">
        <v>1.1512977338435764</v>
      </c>
      <c r="X14" s="67">
        <v>1.9133187790751252</v>
      </c>
      <c r="Y14" s="67">
        <v>1.7287542230515029</v>
      </c>
      <c r="Z14" s="67">
        <v>1.1668513308865678</v>
      </c>
      <c r="AA14" s="67">
        <v>0.72207571896930856</v>
      </c>
      <c r="AB14" s="67">
        <v>1.0599848116570203</v>
      </c>
      <c r="AC14" s="67">
        <v>2.8103021463160562</v>
      </c>
      <c r="AD14" s="67">
        <v>2.3994919154793632</v>
      </c>
      <c r="AE14" s="67">
        <v>1.2574842277816256</v>
      </c>
      <c r="AF14" s="67">
        <v>0.87823649171385088</v>
      </c>
      <c r="AG14" s="67">
        <v>0.48810798003049372</v>
      </c>
      <c r="AH14" s="67">
        <v>1.2360462507064933</v>
      </c>
      <c r="AI14" s="67">
        <v>1.5755416876222852</v>
      </c>
      <c r="AJ14" s="67">
        <v>0.90268650980670984</v>
      </c>
    </row>
    <row r="15" spans="1:36" s="19" customFormat="1" ht="17.100000000000001" customHeight="1" x14ac:dyDescent="0.2">
      <c r="A15" s="24" t="s">
        <v>10</v>
      </c>
      <c r="B15" s="33">
        <v>13.898933766112014</v>
      </c>
      <c r="C15" s="33">
        <v>15.680267487604723</v>
      </c>
      <c r="D15" s="33">
        <v>16.94425576024398</v>
      </c>
      <c r="E15" s="33">
        <v>15.630310501850348</v>
      </c>
      <c r="F15" s="33">
        <v>14.588093004131167</v>
      </c>
      <c r="G15" s="33">
        <v>16.572258938152668</v>
      </c>
      <c r="H15" s="33">
        <v>16.462255202408755</v>
      </c>
      <c r="I15" s="33">
        <v>15.614508100225521</v>
      </c>
      <c r="J15" s="67">
        <v>14.644890584534451</v>
      </c>
      <c r="K15" s="67">
        <v>16.096056608436719</v>
      </c>
      <c r="L15" s="67">
        <v>16.044508240553682</v>
      </c>
      <c r="M15" s="67">
        <v>15.143239253389815</v>
      </c>
      <c r="N15" s="67">
        <v>14.852038174485985</v>
      </c>
      <c r="O15" s="67">
        <v>16.409614481259577</v>
      </c>
      <c r="P15" s="67">
        <v>16.668747049227711</v>
      </c>
      <c r="Q15" s="67">
        <v>15.289322045847124</v>
      </c>
      <c r="R15" s="67">
        <v>15.273662501555609</v>
      </c>
      <c r="S15" s="67">
        <v>16.611184558232413</v>
      </c>
      <c r="T15" s="67">
        <v>17.541062473113708</v>
      </c>
      <c r="U15" s="67">
        <v>16.424890087948089</v>
      </c>
      <c r="V15" s="67">
        <v>14.419757553864573</v>
      </c>
      <c r="W15" s="67">
        <v>16.555404276735153</v>
      </c>
      <c r="X15" s="67">
        <v>17.667778491026205</v>
      </c>
      <c r="Y15" s="67">
        <v>16.89569804258668</v>
      </c>
      <c r="Z15" s="67">
        <v>15.197861832356685</v>
      </c>
      <c r="AA15" s="67">
        <v>16.272164367333321</v>
      </c>
      <c r="AB15" s="67">
        <v>16.786185566494257</v>
      </c>
      <c r="AC15" s="67">
        <v>14.538196136742194</v>
      </c>
      <c r="AD15" s="67">
        <v>14.395788178092653</v>
      </c>
      <c r="AE15" s="67">
        <v>15.126816022487954</v>
      </c>
      <c r="AF15" s="67">
        <v>16.140726700280922</v>
      </c>
      <c r="AG15" s="67">
        <v>15.211280425931792</v>
      </c>
      <c r="AH15" s="67">
        <v>14.606632296788636</v>
      </c>
      <c r="AI15" s="67">
        <v>14.663438748857924</v>
      </c>
      <c r="AJ15" s="67">
        <v>15.681559070448106</v>
      </c>
    </row>
    <row r="16" spans="1:36" s="19" customFormat="1" ht="17.100000000000001" customHeight="1" x14ac:dyDescent="0.2">
      <c r="A16" s="24" t="s">
        <v>11</v>
      </c>
      <c r="B16" s="33">
        <v>1.1194239770308889</v>
      </c>
      <c r="C16" s="33">
        <v>1.2002787477245533</v>
      </c>
      <c r="D16" s="33">
        <v>1.4309493812049023</v>
      </c>
      <c r="E16" s="33">
        <v>1.3378243332842727</v>
      </c>
      <c r="F16" s="33">
        <v>1.2126772685934502</v>
      </c>
      <c r="G16" s="33">
        <v>1.3331586890617262</v>
      </c>
      <c r="H16" s="33">
        <v>1.3572740590355015</v>
      </c>
      <c r="I16" s="33">
        <v>1.239926050763456</v>
      </c>
      <c r="J16" s="67">
        <v>1.2579194005961518</v>
      </c>
      <c r="K16" s="67">
        <v>1.3218269990174609</v>
      </c>
      <c r="L16" s="67">
        <v>1.36033265545965</v>
      </c>
      <c r="M16" s="67">
        <v>1.3398642032668995</v>
      </c>
      <c r="N16" s="67">
        <v>1.2628915639426717</v>
      </c>
      <c r="O16" s="67">
        <v>1.3516544930086998</v>
      </c>
      <c r="P16" s="67">
        <v>1.5231924059263642</v>
      </c>
      <c r="Q16" s="67">
        <v>1.4135776415528756</v>
      </c>
      <c r="R16" s="67">
        <v>1.338589919175599</v>
      </c>
      <c r="S16" s="67">
        <v>1.4396394124948408</v>
      </c>
      <c r="T16" s="67">
        <v>1.5453036406882346</v>
      </c>
      <c r="U16" s="67">
        <v>1.4431252316951553</v>
      </c>
      <c r="V16" s="67">
        <v>1.3010392784492384</v>
      </c>
      <c r="W16" s="67">
        <v>1.3565963900632456</v>
      </c>
      <c r="X16" s="67">
        <v>1.4043010120581574</v>
      </c>
      <c r="Y16" s="67">
        <v>1.3013621222844154</v>
      </c>
      <c r="Z16" s="67">
        <v>1.2002463497182272</v>
      </c>
      <c r="AA16" s="67">
        <v>1.2020252157791707</v>
      </c>
      <c r="AB16" s="67">
        <v>1.2780659788471824</v>
      </c>
      <c r="AC16" s="67">
        <v>1.1128024065026989</v>
      </c>
      <c r="AD16" s="67">
        <v>1.029513901397723</v>
      </c>
      <c r="AE16" s="67">
        <v>1.1000458150452259</v>
      </c>
      <c r="AF16" s="67">
        <v>1.1600362715997752</v>
      </c>
      <c r="AG16" s="67">
        <v>1.0661375058475573</v>
      </c>
      <c r="AH16" s="67">
        <v>0.96342787530088836</v>
      </c>
      <c r="AI16" s="67">
        <v>1.0749381405534058</v>
      </c>
      <c r="AJ16" s="67">
        <v>1.1173239441780844</v>
      </c>
    </row>
    <row r="17" spans="1:36" s="19" customFormat="1" ht="17.100000000000001" customHeight="1" x14ac:dyDescent="0.2">
      <c r="A17" s="24" t="s">
        <v>12</v>
      </c>
      <c r="B17" s="33">
        <v>2.2254541570402244</v>
      </c>
      <c r="C17" s="33">
        <v>2.3686043154491547</v>
      </c>
      <c r="D17" s="33">
        <v>2.4316191751857641</v>
      </c>
      <c r="E17" s="33">
        <v>2.4797588741193963</v>
      </c>
      <c r="F17" s="33">
        <v>2.2276522745635847</v>
      </c>
      <c r="G17" s="33">
        <v>2.5219055894567983</v>
      </c>
      <c r="H17" s="33">
        <v>2.4482286595481408</v>
      </c>
      <c r="I17" s="33">
        <v>2.3982747769200361</v>
      </c>
      <c r="J17" s="67">
        <v>2.2060576109278851</v>
      </c>
      <c r="K17" s="67">
        <v>2.3342454690745447</v>
      </c>
      <c r="L17" s="67">
        <v>2.2971146059324177</v>
      </c>
      <c r="M17" s="67">
        <v>2.2060677762035628</v>
      </c>
      <c r="N17" s="67">
        <v>1.9994385722199106</v>
      </c>
      <c r="O17" s="67">
        <v>2.1462001912374711</v>
      </c>
      <c r="P17" s="67">
        <v>2.3335858511795204</v>
      </c>
      <c r="Q17" s="67">
        <v>2.5057049029582914</v>
      </c>
      <c r="R17" s="67">
        <v>2.0646985251123735</v>
      </c>
      <c r="S17" s="67">
        <v>2.19153250862577</v>
      </c>
      <c r="T17" s="67">
        <v>2.3277999774062712</v>
      </c>
      <c r="U17" s="67">
        <v>2.2149812687888142</v>
      </c>
      <c r="V17" s="67">
        <v>2.0683156861140142</v>
      </c>
      <c r="W17" s="67">
        <v>2.1740212107369952</v>
      </c>
      <c r="X17" s="67">
        <v>2.2369821320849583</v>
      </c>
      <c r="Y17" s="67">
        <v>2.0967465457163823</v>
      </c>
      <c r="Z17" s="67">
        <v>1.9629970891629962</v>
      </c>
      <c r="AA17" s="67">
        <v>2.1770866356561283</v>
      </c>
      <c r="AB17" s="67">
        <v>2.341288309368426</v>
      </c>
      <c r="AC17" s="67">
        <v>2.0379597076733638</v>
      </c>
      <c r="AD17" s="67">
        <v>1.9546692425598329</v>
      </c>
      <c r="AE17" s="67">
        <v>2.1405268005103921</v>
      </c>
      <c r="AF17" s="67">
        <v>2.2373456011043857</v>
      </c>
      <c r="AG17" s="67">
        <v>2.0701765823537928</v>
      </c>
      <c r="AH17" s="67">
        <v>1.8537662779093114</v>
      </c>
      <c r="AI17" s="67">
        <v>2.1082511653426543</v>
      </c>
      <c r="AJ17" s="67">
        <v>2.1540924249946034</v>
      </c>
    </row>
    <row r="18" spans="1:36" s="19" customFormat="1" ht="17.100000000000001" customHeight="1" x14ac:dyDescent="0.2">
      <c r="A18" s="37" t="s">
        <v>13</v>
      </c>
      <c r="B18" s="33">
        <v>5.2882034339503363</v>
      </c>
      <c r="C18" s="33">
        <v>5.9921144417361951</v>
      </c>
      <c r="D18" s="33">
        <v>5.6113421748286711</v>
      </c>
      <c r="E18" s="33">
        <v>5.639794450583028</v>
      </c>
      <c r="F18" s="33">
        <v>4.8634587580296031</v>
      </c>
      <c r="G18" s="33">
        <v>5.7096156088277246</v>
      </c>
      <c r="H18" s="33">
        <v>5.6657374420825617</v>
      </c>
      <c r="I18" s="33">
        <v>5.8065096356215014</v>
      </c>
      <c r="J18" s="67">
        <v>5.4058520747697898</v>
      </c>
      <c r="K18" s="67">
        <v>6.0793275496848818</v>
      </c>
      <c r="L18" s="67">
        <v>5.95825362054173</v>
      </c>
      <c r="M18" s="67">
        <v>6.0136800438295612</v>
      </c>
      <c r="N18" s="67">
        <v>4.9599413632357505</v>
      </c>
      <c r="O18" s="67">
        <v>5.371839491672632</v>
      </c>
      <c r="P18" s="67">
        <v>5.83164114886912</v>
      </c>
      <c r="Q18" s="67">
        <v>5.7520911376824637</v>
      </c>
      <c r="R18" s="67">
        <v>3.9496378532672196</v>
      </c>
      <c r="S18" s="67">
        <v>5.2956716723519435</v>
      </c>
      <c r="T18" s="67">
        <v>5.8029831526477382</v>
      </c>
      <c r="U18" s="67">
        <v>5.8203200543935845</v>
      </c>
      <c r="V18" s="67">
        <v>5.4934792870279221</v>
      </c>
      <c r="W18" s="67">
        <v>5.618738303471166</v>
      </c>
      <c r="X18" s="67">
        <v>5.4418480475933038</v>
      </c>
      <c r="Y18" s="67">
        <v>5.3814309049637279</v>
      </c>
      <c r="Z18" s="67">
        <v>4.8959136780735202</v>
      </c>
      <c r="AA18" s="67">
        <v>5.1603938036621697</v>
      </c>
      <c r="AB18" s="67">
        <v>5.6032861704718124</v>
      </c>
      <c r="AC18" s="67">
        <v>5.6419214518290772</v>
      </c>
      <c r="AD18" s="67">
        <v>4.8872914990728082</v>
      </c>
      <c r="AE18" s="67">
        <v>5.461960715227919</v>
      </c>
      <c r="AF18" s="67">
        <v>5.4167725776578211</v>
      </c>
      <c r="AG18" s="67">
        <v>5.1165488586878567</v>
      </c>
      <c r="AH18" s="67">
        <v>4.4085582222120978</v>
      </c>
      <c r="AI18" s="67">
        <v>5.0868740151444429</v>
      </c>
      <c r="AJ18" s="67">
        <v>5.2777364881449618</v>
      </c>
    </row>
    <row r="19" spans="1:36" s="54" customFormat="1" ht="17.100000000000001" customHeight="1" x14ac:dyDescent="0.2">
      <c r="A19" s="52" t="s">
        <v>83</v>
      </c>
      <c r="B19" s="56">
        <v>41.251731480336005</v>
      </c>
      <c r="C19" s="56">
        <v>43.704758125133345</v>
      </c>
      <c r="D19" s="56">
        <v>44.331183923639394</v>
      </c>
      <c r="E19" s="56">
        <v>44.683046024619287</v>
      </c>
      <c r="F19" s="56">
        <v>41.274574346069663</v>
      </c>
      <c r="G19" s="56">
        <v>44.894180100408029</v>
      </c>
      <c r="H19" s="56">
        <v>44.370166319447179</v>
      </c>
      <c r="I19" s="56">
        <v>43.030941875838153</v>
      </c>
      <c r="J19" s="71">
        <v>41.228352931465125</v>
      </c>
      <c r="K19" s="71">
        <v>43.523787724053108</v>
      </c>
      <c r="L19" s="71">
        <v>43.914686615013508</v>
      </c>
      <c r="M19" s="71">
        <v>43.415700292900418</v>
      </c>
      <c r="N19" s="71">
        <v>41.511101281247178</v>
      </c>
      <c r="O19" s="71">
        <v>43.019374766695897</v>
      </c>
      <c r="P19" s="71">
        <v>43.748605671342567</v>
      </c>
      <c r="Q19" s="71">
        <v>43.251241093319827</v>
      </c>
      <c r="R19" s="71">
        <v>39.654119486780175</v>
      </c>
      <c r="S19" s="71">
        <v>41.524607982120898</v>
      </c>
      <c r="T19" s="71">
        <v>44.412688187901786</v>
      </c>
      <c r="U19" s="71">
        <v>42.034396386871315</v>
      </c>
      <c r="V19" s="71">
        <v>39.105230096694143</v>
      </c>
      <c r="W19" s="71">
        <v>42.116617140864712</v>
      </c>
      <c r="X19" s="71">
        <v>43.721302009994758</v>
      </c>
      <c r="Y19" s="71">
        <v>41.773535823689038</v>
      </c>
      <c r="Z19" s="71">
        <v>39.914510370868726</v>
      </c>
      <c r="AA19" s="71">
        <v>43.189097093113091</v>
      </c>
      <c r="AB19" s="71">
        <v>44.289693963602282</v>
      </c>
      <c r="AC19" s="71">
        <v>42.945360260860411</v>
      </c>
      <c r="AD19" s="71">
        <v>40.000100777451834</v>
      </c>
      <c r="AE19" s="71">
        <v>44.005289801318789</v>
      </c>
      <c r="AF19" s="71">
        <v>45.177684513148236</v>
      </c>
      <c r="AG19" s="71">
        <v>43.418634278015269</v>
      </c>
      <c r="AH19" s="71">
        <v>40.378618807460931</v>
      </c>
      <c r="AI19" s="71">
        <v>43.180375885311967</v>
      </c>
      <c r="AJ19" s="71">
        <v>44.661590817822727</v>
      </c>
    </row>
    <row r="20" spans="1:36" s="19" customFormat="1" ht="17.100000000000001" customHeight="1" x14ac:dyDescent="0.2">
      <c r="A20" s="38" t="s">
        <v>64</v>
      </c>
      <c r="B20" s="33">
        <v>8.3765202350928298</v>
      </c>
      <c r="C20" s="33">
        <v>8.9896628038803055</v>
      </c>
      <c r="D20" s="33">
        <v>9.3857523749933023</v>
      </c>
      <c r="E20" s="33">
        <v>9.5033218753442998</v>
      </c>
      <c r="F20" s="33">
        <v>8.8029248776386648</v>
      </c>
      <c r="G20" s="33">
        <v>8.646939509863973</v>
      </c>
      <c r="H20" s="33">
        <v>9.4404249297193896</v>
      </c>
      <c r="I20" s="33">
        <v>9.3664803283559355</v>
      </c>
      <c r="J20" s="67">
        <v>8.4686550997097392</v>
      </c>
      <c r="K20" s="67">
        <v>8.9674636319951038</v>
      </c>
      <c r="L20" s="67">
        <v>8.8315956575671883</v>
      </c>
      <c r="M20" s="67">
        <v>8.3332945298109102</v>
      </c>
      <c r="N20" s="67">
        <v>8.1475034339245695</v>
      </c>
      <c r="O20" s="67">
        <v>8.53000930589711</v>
      </c>
      <c r="P20" s="67">
        <v>8.5340182618923421</v>
      </c>
      <c r="Q20" s="67">
        <v>8.4874293173390694</v>
      </c>
      <c r="R20" s="67">
        <v>7.8346439053413626</v>
      </c>
      <c r="S20" s="67">
        <v>7.9794833846575042</v>
      </c>
      <c r="T20" s="67">
        <v>8.1306811192785879</v>
      </c>
      <c r="U20" s="67">
        <v>7.7331098058442151</v>
      </c>
      <c r="V20" s="67">
        <v>7.3326964737588884</v>
      </c>
      <c r="W20" s="67">
        <v>7.9401845197380085</v>
      </c>
      <c r="X20" s="67">
        <v>9.0212419779868895</v>
      </c>
      <c r="Y20" s="67">
        <v>9.2348277125156386</v>
      </c>
      <c r="Z20" s="67">
        <v>8.5954786320482981</v>
      </c>
      <c r="AA20" s="67">
        <v>8.6130238609119694</v>
      </c>
      <c r="AB20" s="67">
        <v>9.4513845409850585</v>
      </c>
      <c r="AC20" s="67">
        <v>9.908531773310008</v>
      </c>
      <c r="AD20" s="67">
        <v>10.381014775771046</v>
      </c>
      <c r="AE20" s="67">
        <v>9.4368620382455646</v>
      </c>
      <c r="AF20" s="67">
        <v>9.43365120146556</v>
      </c>
      <c r="AG20" s="67">
        <v>8.6537131951956638</v>
      </c>
      <c r="AH20" s="67">
        <v>9.8579051379970313</v>
      </c>
      <c r="AI20" s="67">
        <v>8.9381952678687266</v>
      </c>
      <c r="AJ20" s="67">
        <v>8.784067315579339</v>
      </c>
    </row>
    <row r="21" spans="1:36" s="19" customFormat="1" ht="17.100000000000001" customHeight="1" x14ac:dyDescent="0.2">
      <c r="A21" s="38" t="s">
        <v>65</v>
      </c>
      <c r="B21" s="33">
        <v>3.1351135063346942</v>
      </c>
      <c r="C21" s="33">
        <v>3.3739375046447453</v>
      </c>
      <c r="D21" s="33">
        <v>3.4159928941005098</v>
      </c>
      <c r="E21" s="33">
        <v>3.4276862452666945</v>
      </c>
      <c r="F21" s="33">
        <v>3.2443863561427837</v>
      </c>
      <c r="G21" s="33">
        <v>3.5319563282177668</v>
      </c>
      <c r="H21" s="33">
        <v>3.5199674341348963</v>
      </c>
      <c r="I21" s="33">
        <v>3.3701474655056769</v>
      </c>
      <c r="J21" s="67">
        <v>3.277798024444476</v>
      </c>
      <c r="K21" s="67">
        <v>3.4027839644543154</v>
      </c>
      <c r="L21" s="67">
        <v>3.4748385227913259</v>
      </c>
      <c r="M21" s="67">
        <v>3.527443148815232</v>
      </c>
      <c r="N21" s="67">
        <v>3.4942362180404243</v>
      </c>
      <c r="O21" s="67">
        <v>3.4448963996733384</v>
      </c>
      <c r="P21" s="67">
        <v>3.4385104077779669</v>
      </c>
      <c r="Q21" s="67">
        <v>3.3288907475470793</v>
      </c>
      <c r="R21" s="67">
        <v>3.4484929972992644</v>
      </c>
      <c r="S21" s="67">
        <v>3.2793234560846543</v>
      </c>
      <c r="T21" s="67">
        <v>3.1630548176001061</v>
      </c>
      <c r="U21" s="67">
        <v>3.0556228729856363</v>
      </c>
      <c r="V21" s="67">
        <v>2.8935997105742675</v>
      </c>
      <c r="W21" s="67">
        <v>3.3739834658561016</v>
      </c>
      <c r="X21" s="67">
        <v>3.3593690323194503</v>
      </c>
      <c r="Y21" s="67">
        <v>3.1276538323062035</v>
      </c>
      <c r="Z21" s="67">
        <v>2.9136314901659324</v>
      </c>
      <c r="AA21" s="67">
        <v>3.7750990283005486</v>
      </c>
      <c r="AB21" s="67">
        <v>4.099960503884116</v>
      </c>
      <c r="AC21" s="67">
        <v>3.4648678341307555</v>
      </c>
      <c r="AD21" s="67">
        <v>2.9238080682750538</v>
      </c>
      <c r="AE21" s="67">
        <v>3.7214416416964951</v>
      </c>
      <c r="AF21" s="67">
        <v>4.1432605101876536</v>
      </c>
      <c r="AG21" s="67">
        <v>3.8186151880129673</v>
      </c>
      <c r="AH21" s="67">
        <v>3.2127860915259578</v>
      </c>
      <c r="AI21" s="67">
        <v>3.7907647574825578</v>
      </c>
      <c r="AJ21" s="67">
        <v>4.0749411245498264</v>
      </c>
    </row>
    <row r="22" spans="1:36" s="19" customFormat="1" ht="17.100000000000001" customHeight="1" x14ac:dyDescent="0.2">
      <c r="A22" s="38" t="s">
        <v>66</v>
      </c>
      <c r="B22" s="33">
        <v>2.7573294106319044</v>
      </c>
      <c r="C22" s="33">
        <v>2.8824344873031849</v>
      </c>
      <c r="D22" s="33">
        <v>3.0269400297179723</v>
      </c>
      <c r="E22" s="33">
        <v>3.1726728870533885</v>
      </c>
      <c r="F22" s="33">
        <v>3.1287258967928353</v>
      </c>
      <c r="G22" s="33">
        <v>3.1513573402786004</v>
      </c>
      <c r="H22" s="33">
        <v>3.0054705621236693</v>
      </c>
      <c r="I22" s="33">
        <v>2.9025825101938501</v>
      </c>
      <c r="J22" s="67">
        <v>2.9320592549754649</v>
      </c>
      <c r="K22" s="67">
        <v>2.8480704596131021</v>
      </c>
      <c r="L22" s="67">
        <v>2.8451366428717937</v>
      </c>
      <c r="M22" s="67">
        <v>2.9596092452058143</v>
      </c>
      <c r="N22" s="67">
        <v>2.9495094173946428</v>
      </c>
      <c r="O22" s="67">
        <v>2.9312357454247131</v>
      </c>
      <c r="P22" s="67">
        <v>2.7806415533022437</v>
      </c>
      <c r="Q22" s="67">
        <v>1.6480356450174876</v>
      </c>
      <c r="R22" s="67">
        <v>2.1002808132194009</v>
      </c>
      <c r="S22" s="67">
        <v>2.2463169669953307</v>
      </c>
      <c r="T22" s="67">
        <v>2.652294060264258</v>
      </c>
      <c r="U22" s="67">
        <v>2.5980741539178163</v>
      </c>
      <c r="V22" s="67">
        <v>2.0565088976051116</v>
      </c>
      <c r="W22" s="67">
        <v>2.5283577723544011</v>
      </c>
      <c r="X22" s="67">
        <v>1.9968100133822761</v>
      </c>
      <c r="Y22" s="67">
        <v>2.2509588424509031</v>
      </c>
      <c r="Z22" s="67">
        <v>1.7928315020086703</v>
      </c>
      <c r="AA22" s="67">
        <v>2.2302957709069418</v>
      </c>
      <c r="AB22" s="67">
        <v>2.0914842289177895</v>
      </c>
      <c r="AC22" s="67">
        <v>2.6786702084477154</v>
      </c>
      <c r="AD22" s="67">
        <v>2.0345833201287022</v>
      </c>
      <c r="AE22" s="67">
        <v>2.034937188184482</v>
      </c>
      <c r="AF22" s="67">
        <v>2.2284510613970836</v>
      </c>
      <c r="AG22" s="67">
        <v>3.0699319553490092</v>
      </c>
      <c r="AH22" s="67">
        <v>2.0740384556669502</v>
      </c>
      <c r="AI22" s="67">
        <v>2.1309904406877478</v>
      </c>
      <c r="AJ22" s="67">
        <v>2.2118529885396581</v>
      </c>
    </row>
    <row r="23" spans="1:36" s="19" customFormat="1" ht="17.100000000000001" customHeight="1" x14ac:dyDescent="0.2">
      <c r="A23" s="38" t="s">
        <v>67</v>
      </c>
      <c r="B23" s="33">
        <v>2.0223614426147103</v>
      </c>
      <c r="C23" s="33">
        <v>2.116717009567298</v>
      </c>
      <c r="D23" s="33">
        <v>1.9780216307590974</v>
      </c>
      <c r="E23" s="33">
        <v>1.7382742971190384</v>
      </c>
      <c r="F23" s="33">
        <v>1.4658816564537882</v>
      </c>
      <c r="G23" s="33">
        <v>1.6877087787064453</v>
      </c>
      <c r="H23" s="33">
        <v>1.6862496221507213</v>
      </c>
      <c r="I23" s="33">
        <v>1.6937202556440636</v>
      </c>
      <c r="J23" s="67">
        <v>1.6582710091780113</v>
      </c>
      <c r="K23" s="67">
        <v>1.8825762877979411</v>
      </c>
      <c r="L23" s="67">
        <v>1.8780489010738854</v>
      </c>
      <c r="M23" s="67">
        <v>1.8527029852055621</v>
      </c>
      <c r="N23" s="67">
        <v>1.785005114193041</v>
      </c>
      <c r="O23" s="67">
        <v>1.9138659737646784</v>
      </c>
      <c r="P23" s="67">
        <v>1.8137079761581891</v>
      </c>
      <c r="Q23" s="67">
        <v>1.8014578493261091</v>
      </c>
      <c r="R23" s="67">
        <v>1.5836378050146902</v>
      </c>
      <c r="S23" s="67">
        <v>1.7755643594635779</v>
      </c>
      <c r="T23" s="67">
        <v>1.9669092811487956</v>
      </c>
      <c r="U23" s="67">
        <v>1.9154142824321194</v>
      </c>
      <c r="V23" s="67">
        <v>1.6448005712138181</v>
      </c>
      <c r="W23" s="67">
        <v>1.7496363255701517</v>
      </c>
      <c r="X23" s="67">
        <v>1.7656904018310196</v>
      </c>
      <c r="Y23" s="67">
        <v>1.5947993970777581</v>
      </c>
      <c r="Z23" s="67">
        <v>1.334428353892815</v>
      </c>
      <c r="AA23" s="67">
        <v>1.4832697977101339</v>
      </c>
      <c r="AB23" s="67">
        <v>1.6828852858832395</v>
      </c>
      <c r="AC23" s="67">
        <v>1.6859235765328056</v>
      </c>
      <c r="AD23" s="67">
        <v>1.8391243082314921</v>
      </c>
      <c r="AE23" s="67">
        <v>2.0995413570522352</v>
      </c>
      <c r="AF23" s="67">
        <v>2.1020175847099063</v>
      </c>
      <c r="AG23" s="67">
        <v>1.7059685729405452</v>
      </c>
      <c r="AH23" s="67">
        <v>1.9747574154806269</v>
      </c>
      <c r="AI23" s="67">
        <v>1.9986814474660239</v>
      </c>
      <c r="AJ23" s="67">
        <v>2.2430126437366402</v>
      </c>
    </row>
    <row r="24" spans="1:36" s="19" customFormat="1" ht="17.100000000000001" customHeight="1" x14ac:dyDescent="0.2">
      <c r="A24" s="38" t="s">
        <v>68</v>
      </c>
      <c r="B24" s="33">
        <v>2.5318702073399315</v>
      </c>
      <c r="C24" s="33">
        <v>2.5012330923201223</v>
      </c>
      <c r="D24" s="33">
        <v>2.8019559782946279</v>
      </c>
      <c r="E24" s="33">
        <v>2.7498722934647875</v>
      </c>
      <c r="F24" s="33">
        <v>2.4641509276771791</v>
      </c>
      <c r="G24" s="33">
        <v>2.7332076091160364</v>
      </c>
      <c r="H24" s="33">
        <v>2.5206233704449357</v>
      </c>
      <c r="I24" s="33">
        <v>2.4772032334955925</v>
      </c>
      <c r="J24" s="67">
        <v>2.2857301778772001</v>
      </c>
      <c r="K24" s="67">
        <v>2.5054867761298127</v>
      </c>
      <c r="L24" s="67">
        <v>2.7508135947570009</v>
      </c>
      <c r="M24" s="67">
        <v>2.9325787825824379</v>
      </c>
      <c r="N24" s="67">
        <v>2.8782523963833451</v>
      </c>
      <c r="O24" s="67">
        <v>2.9269759021629387</v>
      </c>
      <c r="P24" s="67">
        <v>2.8639347643300028</v>
      </c>
      <c r="Q24" s="67">
        <v>2.1915312758509673</v>
      </c>
      <c r="R24" s="67">
        <v>2.8910363203856164</v>
      </c>
      <c r="S24" s="67">
        <v>2.6160966570855879</v>
      </c>
      <c r="T24" s="67">
        <v>2.9975842308104275</v>
      </c>
      <c r="U24" s="67">
        <v>2.5677119988048438</v>
      </c>
      <c r="V24" s="67">
        <v>2.787512107874587</v>
      </c>
      <c r="W24" s="67">
        <v>2.7344089997758028</v>
      </c>
      <c r="X24" s="67">
        <v>3.1664608123077946</v>
      </c>
      <c r="Y24" s="67">
        <v>2.7710306532983462</v>
      </c>
      <c r="Z24" s="67">
        <v>2.7897268776991733</v>
      </c>
      <c r="AA24" s="67">
        <v>3.392864314624211</v>
      </c>
      <c r="AB24" s="67">
        <v>2.1855520896538412</v>
      </c>
      <c r="AC24" s="67">
        <v>2.8044095799224187</v>
      </c>
      <c r="AD24" s="67">
        <v>2.6259167866105364</v>
      </c>
      <c r="AE24" s="67">
        <v>2.9365685400660211</v>
      </c>
      <c r="AF24" s="67">
        <v>2.8594512063767414</v>
      </c>
      <c r="AG24" s="67">
        <v>2.6312110549976557</v>
      </c>
      <c r="AH24" s="67">
        <v>3.0145908108914163</v>
      </c>
      <c r="AI24" s="67">
        <v>3.1520559125662304</v>
      </c>
      <c r="AJ24" s="67">
        <v>2.7450653601978647</v>
      </c>
    </row>
    <row r="25" spans="1:36" s="19" customFormat="1" ht="17.100000000000001" customHeight="1" x14ac:dyDescent="0.2">
      <c r="A25" s="38" t="s">
        <v>20</v>
      </c>
      <c r="B25" s="33">
        <v>5.6635203665455034</v>
      </c>
      <c r="C25" s="33">
        <v>6.0251518869656184</v>
      </c>
      <c r="D25" s="33">
        <v>6.1439893408635937</v>
      </c>
      <c r="E25" s="33">
        <v>6.190834890361721</v>
      </c>
      <c r="F25" s="33">
        <v>5.6252223101477101</v>
      </c>
      <c r="G25" s="33">
        <v>6.4909252232189445</v>
      </c>
      <c r="H25" s="33">
        <v>6.3864990871622354</v>
      </c>
      <c r="I25" s="33">
        <v>6.1904676256591902</v>
      </c>
      <c r="J25" s="67">
        <v>5.9596778490826283</v>
      </c>
      <c r="K25" s="67">
        <v>6.4170163838507364</v>
      </c>
      <c r="L25" s="67">
        <v>6.5265686529517835</v>
      </c>
      <c r="M25" s="67">
        <v>6.2299329954286042</v>
      </c>
      <c r="N25" s="67">
        <v>5.75663459502554</v>
      </c>
      <c r="O25" s="67">
        <v>5.9261271276533085</v>
      </c>
      <c r="P25" s="67">
        <v>6.7560715167023817</v>
      </c>
      <c r="Q25" s="67">
        <v>7.2328388965188823</v>
      </c>
      <c r="R25" s="67">
        <v>5.8633113733408457</v>
      </c>
      <c r="S25" s="67">
        <v>6.2060836364703471</v>
      </c>
      <c r="T25" s="67">
        <v>6.5924035151388418</v>
      </c>
      <c r="U25" s="67">
        <v>6.384681742734875</v>
      </c>
      <c r="V25" s="67">
        <v>5.9525170257812539</v>
      </c>
      <c r="W25" s="67">
        <v>6.352766445545253</v>
      </c>
      <c r="X25" s="67">
        <v>6.5666598040609507</v>
      </c>
      <c r="Y25" s="67">
        <v>6.2491210997629238</v>
      </c>
      <c r="Z25" s="67">
        <v>5.6296326195059114</v>
      </c>
      <c r="AA25" s="67">
        <v>6.2625925122469814</v>
      </c>
      <c r="AB25" s="67">
        <v>6.6702882004765431</v>
      </c>
      <c r="AC25" s="67">
        <v>6.0178198351253256</v>
      </c>
      <c r="AD25" s="67">
        <v>5.4732817700837231</v>
      </c>
      <c r="AE25" s="67">
        <v>6.1267040806470261</v>
      </c>
      <c r="AF25" s="67">
        <v>6.4812209261867331</v>
      </c>
      <c r="AG25" s="67">
        <v>5.9664209753061304</v>
      </c>
      <c r="AH25" s="67">
        <v>5.2733238080048039</v>
      </c>
      <c r="AI25" s="67">
        <v>5.8865988013961479</v>
      </c>
      <c r="AJ25" s="67">
        <v>6.1971426328985242</v>
      </c>
    </row>
    <row r="26" spans="1:36" s="19" customFormat="1" ht="17.100000000000001" customHeight="1" x14ac:dyDescent="0.2">
      <c r="A26" s="38" t="s">
        <v>70</v>
      </c>
      <c r="B26" s="33">
        <v>2.4205676102620513</v>
      </c>
      <c r="C26" s="33">
        <v>2.3410086184357528</v>
      </c>
      <c r="D26" s="33">
        <v>1.8520833326516872</v>
      </c>
      <c r="E26" s="33">
        <v>1.9713386610911832</v>
      </c>
      <c r="F26" s="33">
        <v>2.1695360932945431</v>
      </c>
      <c r="G26" s="33">
        <v>2.3702840069280389</v>
      </c>
      <c r="H26" s="33">
        <v>1.9934612446092836</v>
      </c>
      <c r="I26" s="33">
        <v>2.0945690825499477</v>
      </c>
      <c r="J26" s="67">
        <v>2.0387231523341116</v>
      </c>
      <c r="K26" s="67">
        <v>1.9792529322357815</v>
      </c>
      <c r="L26" s="67">
        <v>1.98654813612268</v>
      </c>
      <c r="M26" s="67">
        <v>2.3082802292037607</v>
      </c>
      <c r="N26" s="67">
        <v>2.4417671693873886</v>
      </c>
      <c r="O26" s="67">
        <v>2.2998802781194376</v>
      </c>
      <c r="P26" s="67">
        <v>1.4600990051766602</v>
      </c>
      <c r="Q26" s="67">
        <v>2.0410004500522385</v>
      </c>
      <c r="R26" s="67">
        <v>1.6806438618118611</v>
      </c>
      <c r="S26" s="67">
        <v>2.1005200404531084</v>
      </c>
      <c r="T26" s="67">
        <v>2.2039280814408486</v>
      </c>
      <c r="U26" s="67">
        <v>2.034686154817936</v>
      </c>
      <c r="V26" s="67">
        <v>2.0319941784673317</v>
      </c>
      <c r="W26" s="67">
        <v>2.0917284087442449</v>
      </c>
      <c r="X26" s="67">
        <v>1.8309204534242607</v>
      </c>
      <c r="Y26" s="67">
        <v>1.7524689618008991</v>
      </c>
      <c r="Z26" s="67">
        <v>2.7377870580005417</v>
      </c>
      <c r="AA26" s="67">
        <v>2.3838409222274124</v>
      </c>
      <c r="AB26" s="67">
        <v>2.3592351890804739</v>
      </c>
      <c r="AC26" s="67">
        <v>1.8827549469009381</v>
      </c>
      <c r="AD26" s="67">
        <v>1.4334173986046279</v>
      </c>
      <c r="AE26" s="67">
        <v>3.1567633004429245</v>
      </c>
      <c r="AF26" s="67">
        <v>2.4092077918832109</v>
      </c>
      <c r="AG26" s="67">
        <v>2.09544258634438</v>
      </c>
      <c r="AH26" s="67">
        <v>1.4457265250995834</v>
      </c>
      <c r="AI26" s="67">
        <v>2.2464325644559318</v>
      </c>
      <c r="AJ26" s="67">
        <v>2.5588860940276832</v>
      </c>
    </row>
    <row r="27" spans="1:36" s="19" customFormat="1" ht="17.100000000000001" customHeight="1" x14ac:dyDescent="0.2">
      <c r="A27" s="38" t="s">
        <v>74</v>
      </c>
      <c r="B27" s="33">
        <v>1.593017186363259</v>
      </c>
      <c r="C27" s="33">
        <v>1.7932614907871705</v>
      </c>
      <c r="D27" s="33">
        <v>1.8151706501294509</v>
      </c>
      <c r="E27" s="33">
        <v>1.8107297362021588</v>
      </c>
      <c r="F27" s="33">
        <v>1.575806103989758</v>
      </c>
      <c r="G27" s="33">
        <v>1.7237306105360655</v>
      </c>
      <c r="H27" s="33">
        <v>1.6917644266139606</v>
      </c>
      <c r="I27" s="33">
        <v>1.6938095259497608</v>
      </c>
      <c r="J27" s="67">
        <v>1.661106353171973</v>
      </c>
      <c r="K27" s="67">
        <v>1.8116671048582227</v>
      </c>
      <c r="L27" s="67">
        <v>1.8642084402096515</v>
      </c>
      <c r="M27" s="67">
        <v>1.8823506719845131</v>
      </c>
      <c r="N27" s="67">
        <v>1.7457717111167848</v>
      </c>
      <c r="O27" s="67">
        <v>1.8433976345771843</v>
      </c>
      <c r="P27" s="67">
        <v>1.8324818378636889</v>
      </c>
      <c r="Q27" s="67">
        <v>1.9799085092570039</v>
      </c>
      <c r="R27" s="67">
        <v>1.7643810122671595</v>
      </c>
      <c r="S27" s="67">
        <v>1.9103011461499322</v>
      </c>
      <c r="T27" s="67">
        <v>2.0300471546731935</v>
      </c>
      <c r="U27" s="67">
        <v>1.967180546079375</v>
      </c>
      <c r="V27" s="67">
        <v>1.8573925142095968</v>
      </c>
      <c r="W27" s="67">
        <v>1.9780442944186405</v>
      </c>
      <c r="X27" s="67">
        <v>2.0060111055536094</v>
      </c>
      <c r="Y27" s="67">
        <v>1.9307014637207724</v>
      </c>
      <c r="Z27" s="67">
        <v>1.9011108895013684</v>
      </c>
      <c r="AA27" s="67">
        <v>2.0662639279363808</v>
      </c>
      <c r="AB27" s="67">
        <v>2.271565165991968</v>
      </c>
      <c r="AC27" s="67">
        <v>2.065758833877644</v>
      </c>
      <c r="AD27" s="67">
        <v>1.8310252086482324</v>
      </c>
      <c r="AE27" s="67">
        <v>2.026214530381266</v>
      </c>
      <c r="AF27" s="67">
        <v>2.2122639171281948</v>
      </c>
      <c r="AG27" s="67">
        <v>2.0723861096355725</v>
      </c>
      <c r="AH27" s="67">
        <v>1.7589716115415834</v>
      </c>
      <c r="AI27" s="67">
        <v>1.9091148991044815</v>
      </c>
      <c r="AJ27" s="67">
        <v>2.1015714076881862</v>
      </c>
    </row>
    <row r="28" spans="1:36" s="19" customFormat="1" ht="17.100000000000001" customHeight="1" x14ac:dyDescent="0.2">
      <c r="A28" s="38" t="s">
        <v>23</v>
      </c>
      <c r="B28" s="33">
        <v>2.186314818571323</v>
      </c>
      <c r="C28" s="33">
        <v>2.4746325533690485</v>
      </c>
      <c r="D28" s="33">
        <v>2.5221648546851041</v>
      </c>
      <c r="E28" s="33">
        <v>2.6917176198887436</v>
      </c>
      <c r="F28" s="33">
        <v>2.4436201087006304</v>
      </c>
      <c r="G28" s="33">
        <v>2.7738606894896161</v>
      </c>
      <c r="H28" s="33">
        <v>2.5796305641516208</v>
      </c>
      <c r="I28" s="33">
        <v>2.3488794269657172</v>
      </c>
      <c r="J28" s="67">
        <v>2.3463338296963205</v>
      </c>
      <c r="K28" s="67">
        <v>2.4556136317186015</v>
      </c>
      <c r="L28" s="67">
        <v>2.5349942122939093</v>
      </c>
      <c r="M28" s="67">
        <v>2.5217096803402521</v>
      </c>
      <c r="N28" s="67">
        <v>2.4649825208332277</v>
      </c>
      <c r="O28" s="67">
        <v>2.6945922680739902</v>
      </c>
      <c r="P28" s="67">
        <v>2.888995001035962</v>
      </c>
      <c r="Q28" s="67">
        <v>3.0805050916725345</v>
      </c>
      <c r="R28" s="67">
        <v>2.7746802130257082</v>
      </c>
      <c r="S28" s="67">
        <v>3.0423502684841188</v>
      </c>
      <c r="T28" s="67">
        <v>3.4429738849671527</v>
      </c>
      <c r="U28" s="67">
        <v>2.7911076521576232</v>
      </c>
      <c r="V28" s="67">
        <v>2.8164276882228263</v>
      </c>
      <c r="W28" s="67">
        <v>3.0061577729080482</v>
      </c>
      <c r="X28" s="67">
        <v>3.079729018764465</v>
      </c>
      <c r="Y28" s="67">
        <v>2.8531558618108797</v>
      </c>
      <c r="Z28" s="67">
        <v>2.8229771553798679</v>
      </c>
      <c r="AA28" s="67">
        <v>3.1342034073371257</v>
      </c>
      <c r="AB28" s="67">
        <v>2.8400055190760365</v>
      </c>
      <c r="AC28" s="67">
        <v>2.7142788958672566</v>
      </c>
      <c r="AD28" s="67">
        <v>2.2074017778305088</v>
      </c>
      <c r="AE28" s="67">
        <v>3.0132360956592925</v>
      </c>
      <c r="AF28" s="67">
        <v>2.9195182891526072</v>
      </c>
      <c r="AG28" s="67">
        <v>3.3262437594546999</v>
      </c>
      <c r="AH28" s="67">
        <v>2.1440031696186774</v>
      </c>
      <c r="AI28" s="67">
        <v>3.1439551273655457</v>
      </c>
      <c r="AJ28" s="67">
        <v>2.9997503954072475</v>
      </c>
    </row>
    <row r="29" spans="1:36" s="19" customFormat="1" ht="17.100000000000001" customHeight="1" x14ac:dyDescent="0.2">
      <c r="A29" s="38" t="s">
        <v>24</v>
      </c>
      <c r="B29" s="33">
        <v>4.2164422078663923</v>
      </c>
      <c r="C29" s="33">
        <v>4.444399523674937</v>
      </c>
      <c r="D29" s="33">
        <v>4.431806776607603</v>
      </c>
      <c r="E29" s="33">
        <v>4.5179588522355596</v>
      </c>
      <c r="F29" s="33">
        <v>4.0498775353882586</v>
      </c>
      <c r="G29" s="33">
        <v>4.6001276063157919</v>
      </c>
      <c r="H29" s="33">
        <v>4.5866153217917169</v>
      </c>
      <c r="I29" s="33">
        <v>4.3589912697232585</v>
      </c>
      <c r="J29" s="67">
        <v>4.2027463856365346</v>
      </c>
      <c r="K29" s="67">
        <v>4.5742794698736633</v>
      </c>
      <c r="L29" s="67">
        <v>4.5347942513386306</v>
      </c>
      <c r="M29" s="67">
        <v>4.285546937987708</v>
      </c>
      <c r="N29" s="67">
        <v>3.7064228227875944</v>
      </c>
      <c r="O29" s="67">
        <v>4.0079126830426812</v>
      </c>
      <c r="P29" s="67">
        <v>4.4472589720054918</v>
      </c>
      <c r="Q29" s="67">
        <v>4.4334422843039496</v>
      </c>
      <c r="R29" s="67">
        <v>3.2164147397615062</v>
      </c>
      <c r="S29" s="67">
        <v>3.493979240717779</v>
      </c>
      <c r="T29" s="67">
        <v>4.1550914874840483</v>
      </c>
      <c r="U29" s="67">
        <v>4.1866509623030419</v>
      </c>
      <c r="V29" s="67">
        <v>3.458333329144307</v>
      </c>
      <c r="W29" s="67">
        <v>3.3001177530096437</v>
      </c>
      <c r="X29" s="67">
        <v>3.9719193276080969</v>
      </c>
      <c r="Y29" s="67">
        <v>3.6486237445338658</v>
      </c>
      <c r="Z29" s="67">
        <v>3.6424160992765726</v>
      </c>
      <c r="AA29" s="67">
        <v>3.1869469336420617</v>
      </c>
      <c r="AB29" s="67">
        <v>3.8763456544123396</v>
      </c>
      <c r="AC29" s="67">
        <v>3.923310283421924</v>
      </c>
      <c r="AD29" s="67">
        <v>3.9481737347514132</v>
      </c>
      <c r="AE29" s="67">
        <v>2.9223677480012142</v>
      </c>
      <c r="AF29" s="67">
        <v>3.8644087905079352</v>
      </c>
      <c r="AG29" s="67">
        <v>3.7865410809989122</v>
      </c>
      <c r="AH29" s="67">
        <v>3.8333276382080386</v>
      </c>
      <c r="AI29" s="67">
        <v>3.2227710756217185</v>
      </c>
      <c r="AJ29" s="67">
        <v>3.9243260456978559</v>
      </c>
    </row>
    <row r="30" spans="1:36" s="19" customFormat="1" ht="17.100000000000001" customHeight="1" x14ac:dyDescent="0.2">
      <c r="A30" s="38" t="s">
        <v>71</v>
      </c>
      <c r="B30" s="33">
        <v>2.8206097617141075</v>
      </c>
      <c r="C30" s="33">
        <v>3.0065114782058822</v>
      </c>
      <c r="D30" s="33">
        <v>3.1175213548705809</v>
      </c>
      <c r="E30" s="33">
        <v>3.258263759342007</v>
      </c>
      <c r="F30" s="33">
        <v>3.0577476190931261</v>
      </c>
      <c r="G30" s="33">
        <v>3.5195107279485751</v>
      </c>
      <c r="H30" s="33">
        <v>3.4675015370180882</v>
      </c>
      <c r="I30" s="33">
        <v>3.2160043159458356</v>
      </c>
      <c r="J30" s="67">
        <v>3.2584348385499973</v>
      </c>
      <c r="K30" s="67">
        <v>3.3333663960971052</v>
      </c>
      <c r="L30" s="67">
        <v>3.3073922600273349</v>
      </c>
      <c r="M30" s="67">
        <v>3.2026733926042121</v>
      </c>
      <c r="N30" s="67">
        <v>3.0192533238419177</v>
      </c>
      <c r="O30" s="67">
        <v>3.2048929879020762</v>
      </c>
      <c r="P30" s="67">
        <v>3.3792681925277854</v>
      </c>
      <c r="Q30" s="67">
        <v>3.303677944150849</v>
      </c>
      <c r="R30" s="67">
        <v>3.3289307997883308</v>
      </c>
      <c r="S30" s="67">
        <v>3.4956292632448287</v>
      </c>
      <c r="T30" s="67">
        <v>3.4867674889189728</v>
      </c>
      <c r="U30" s="67">
        <v>3.3917308630672141</v>
      </c>
      <c r="V30" s="67">
        <v>3.1932395427320577</v>
      </c>
      <c r="W30" s="67">
        <v>4.0054522944857576</v>
      </c>
      <c r="X30" s="67">
        <v>3.7318549322392709</v>
      </c>
      <c r="Y30" s="67">
        <v>3.3319134680626776</v>
      </c>
      <c r="Z30" s="67">
        <v>3.1010041051151966</v>
      </c>
      <c r="AA30" s="67">
        <v>3.7372702086740781</v>
      </c>
      <c r="AB30" s="67">
        <v>3.670338077847656</v>
      </c>
      <c r="AC30" s="67">
        <v>3.0542693608144127</v>
      </c>
      <c r="AD30" s="67">
        <v>2.6178464223425917</v>
      </c>
      <c r="AE30" s="67">
        <v>3.360729911164853</v>
      </c>
      <c r="AF30" s="67">
        <v>3.3997349565708199</v>
      </c>
      <c r="AG30" s="67">
        <v>3.6292710463828746</v>
      </c>
      <c r="AH30" s="67">
        <v>2.9971322656669042</v>
      </c>
      <c r="AI30" s="67">
        <v>3.7597716352188124</v>
      </c>
      <c r="AJ30" s="67">
        <v>3.762790024036955</v>
      </c>
    </row>
    <row r="31" spans="1:36" s="19" customFormat="1" ht="17.100000000000001" customHeight="1" x14ac:dyDescent="0.2">
      <c r="A31" s="38" t="s">
        <v>72</v>
      </c>
      <c r="B31" s="33">
        <v>9.0808237497050387E-2</v>
      </c>
      <c r="C31" s="33">
        <v>9.8354692983842723E-2</v>
      </c>
      <c r="D31" s="33">
        <v>0.12632300185769585</v>
      </c>
      <c r="E31" s="33">
        <v>0.16750711516486111</v>
      </c>
      <c r="F31" s="33">
        <v>0.13349794072541396</v>
      </c>
      <c r="G31" s="33">
        <v>0.18874628294522636</v>
      </c>
      <c r="H31" s="33">
        <v>0.20476532751269222</v>
      </c>
      <c r="I31" s="33">
        <v>0.18492435632045751</v>
      </c>
      <c r="J31" s="67">
        <v>0.19193618437515769</v>
      </c>
      <c r="K31" s="67">
        <v>0.18615818784194885</v>
      </c>
      <c r="L31" s="67">
        <v>0.20267176881530327</v>
      </c>
      <c r="M31" s="67">
        <v>0.17454401514298543</v>
      </c>
      <c r="N31" s="67">
        <v>0.18806337980772808</v>
      </c>
      <c r="O31" s="67">
        <v>0.18527749989975248</v>
      </c>
      <c r="P31" s="67">
        <v>0.19797732251110564</v>
      </c>
      <c r="Q31" s="67">
        <v>0.14521190014167029</v>
      </c>
      <c r="R31" s="67">
        <v>0.14052421529401765</v>
      </c>
      <c r="S31" s="67">
        <v>0.15011031468035094</v>
      </c>
      <c r="T31" s="67">
        <v>0.16035938971718131</v>
      </c>
      <c r="U31" s="67">
        <v>0.16690470064507351</v>
      </c>
      <c r="V31" s="67">
        <v>0.17867603889167441</v>
      </c>
      <c r="W31" s="67">
        <v>0.13845493164187553</v>
      </c>
      <c r="X31" s="67">
        <v>0.12898451253553003</v>
      </c>
      <c r="Y31" s="67">
        <v>0.12788296400957719</v>
      </c>
      <c r="Z31" s="67">
        <v>0.10966969894369168</v>
      </c>
      <c r="AA31" s="67">
        <v>0.13282796096294652</v>
      </c>
      <c r="AB31" s="67">
        <v>0.17380560385304555</v>
      </c>
      <c r="AC31" s="67">
        <v>0.16136714941476607</v>
      </c>
      <c r="AD31" s="67">
        <v>0.16843157951425416</v>
      </c>
      <c r="AE31" s="67">
        <v>0.11711467280604952</v>
      </c>
      <c r="AF31" s="67">
        <v>0.18890917140078231</v>
      </c>
      <c r="AG31" s="67">
        <v>0.14542571954269454</v>
      </c>
      <c r="AH31" s="67">
        <v>0.18263310848673572</v>
      </c>
      <c r="AI31" s="67">
        <v>0.13400831807304392</v>
      </c>
      <c r="AJ31" s="67">
        <v>0.1953455834242189</v>
      </c>
    </row>
    <row r="32" spans="1:36" s="19" customFormat="1" ht="17.100000000000001" customHeight="1" x14ac:dyDescent="0.2">
      <c r="A32" s="38" t="s">
        <v>27</v>
      </c>
      <c r="B32" s="33">
        <v>2.6665346702037751</v>
      </c>
      <c r="C32" s="33">
        <v>2.8284607364305483</v>
      </c>
      <c r="D32" s="33">
        <v>2.868663110672883</v>
      </c>
      <c r="E32" s="33">
        <v>2.6403888693509909</v>
      </c>
      <c r="F32" s="33">
        <v>2.3727192395762891</v>
      </c>
      <c r="G32" s="33">
        <v>2.6427545167224302</v>
      </c>
      <c r="H32" s="33">
        <v>2.474364165875143</v>
      </c>
      <c r="I32" s="33">
        <v>2.3519910390934258</v>
      </c>
      <c r="J32" s="67">
        <v>2.2246418799757932</v>
      </c>
      <c r="K32" s="67">
        <v>2.3850131896229119</v>
      </c>
      <c r="L32" s="67">
        <v>2.3971647651347223</v>
      </c>
      <c r="M32" s="67">
        <v>2.4433125043035377</v>
      </c>
      <c r="N32" s="67">
        <v>2.2544757885924649</v>
      </c>
      <c r="O32" s="67">
        <v>2.3926369705115729</v>
      </c>
      <c r="P32" s="67">
        <v>2.5711980324255039</v>
      </c>
      <c r="Q32" s="67">
        <v>2.7257411933923628</v>
      </c>
      <c r="R32" s="67">
        <v>2.3277015300234889</v>
      </c>
      <c r="S32" s="67">
        <v>2.4831771531808271</v>
      </c>
      <c r="T32" s="67">
        <v>2.6408756226675392</v>
      </c>
      <c r="U32" s="67">
        <v>2.4858029379040629</v>
      </c>
      <c r="V32" s="67">
        <v>2.2083900002411019</v>
      </c>
      <c r="W32" s="67">
        <v>2.1900070921066037</v>
      </c>
      <c r="X32" s="67">
        <v>2.3445524948502032</v>
      </c>
      <c r="Y32" s="67">
        <v>2.1750340690033303</v>
      </c>
      <c r="Z32" s="67">
        <v>1.8818619611937366</v>
      </c>
      <c r="AA32" s="67">
        <v>2.047382300073866</v>
      </c>
      <c r="AB32" s="67">
        <v>2.1271632614452409</v>
      </c>
      <c r="AC32" s="67">
        <v>1.8854996782303568</v>
      </c>
      <c r="AD32" s="67">
        <v>1.8863287456250533</v>
      </c>
      <c r="AE32" s="67">
        <v>2.3516099509067327</v>
      </c>
      <c r="AF32" s="67">
        <v>2.192424645408622</v>
      </c>
      <c r="AG32" s="67">
        <v>1.8278879407083881</v>
      </c>
      <c r="AH32" s="67">
        <v>1.9950237897380527</v>
      </c>
      <c r="AI32" s="67">
        <v>2.1834103058327377</v>
      </c>
      <c r="AJ32" s="67">
        <v>2.15837975370252</v>
      </c>
    </row>
    <row r="33" spans="1:36" s="19" customFormat="1" ht="17.100000000000001" customHeight="1" x14ac:dyDescent="0.2">
      <c r="A33" s="38" t="s">
        <v>69</v>
      </c>
      <c r="B33" s="33">
        <v>0.7707218192984816</v>
      </c>
      <c r="C33" s="33">
        <v>0.82899224656489556</v>
      </c>
      <c r="D33" s="33">
        <v>0.84479859343527897</v>
      </c>
      <c r="E33" s="33">
        <v>0.84247892273385716</v>
      </c>
      <c r="F33" s="33">
        <v>0.74047768044867623</v>
      </c>
      <c r="G33" s="33">
        <v>0.83307087012051695</v>
      </c>
      <c r="H33" s="33">
        <v>0.81282872613882584</v>
      </c>
      <c r="I33" s="33">
        <v>0.78117144043542952</v>
      </c>
      <c r="J33" s="67">
        <v>0.72223889245771455</v>
      </c>
      <c r="K33" s="67">
        <v>0.77503930796385656</v>
      </c>
      <c r="L33" s="67">
        <v>0.77991080905830179</v>
      </c>
      <c r="M33" s="67">
        <v>0.76172117428489627</v>
      </c>
      <c r="N33" s="67">
        <v>0.67922338991850506</v>
      </c>
      <c r="O33" s="67">
        <v>0.71767398999309873</v>
      </c>
      <c r="P33" s="67">
        <v>0.78444282763324524</v>
      </c>
      <c r="Q33" s="67">
        <v>0.85156998874962275</v>
      </c>
      <c r="R33" s="67">
        <v>0.69943990020692903</v>
      </c>
      <c r="S33" s="67">
        <v>0.74567209445294902</v>
      </c>
      <c r="T33" s="67">
        <v>0.78971805379183468</v>
      </c>
      <c r="U33" s="67">
        <v>0.7557177131774746</v>
      </c>
      <c r="V33" s="67">
        <v>0.69314201797731789</v>
      </c>
      <c r="W33" s="67">
        <v>0.72731706471018476</v>
      </c>
      <c r="X33" s="67">
        <v>0.75109812313093027</v>
      </c>
      <c r="Y33" s="67">
        <v>0.72536375333525194</v>
      </c>
      <c r="Z33" s="67">
        <v>0.66195392813695553</v>
      </c>
      <c r="AA33" s="67">
        <v>0.74321614755843435</v>
      </c>
      <c r="AB33" s="67">
        <v>0.78968064209494382</v>
      </c>
      <c r="AC33" s="67">
        <v>0.69789830486407423</v>
      </c>
      <c r="AD33" s="67">
        <v>0.62974688103459875</v>
      </c>
      <c r="AE33" s="67">
        <v>0.70119874606463606</v>
      </c>
      <c r="AF33" s="67">
        <v>0.74316446077238807</v>
      </c>
      <c r="AG33" s="67">
        <v>0.68957509314577992</v>
      </c>
      <c r="AH33" s="67">
        <v>0.61439897953456057</v>
      </c>
      <c r="AI33" s="67">
        <v>0.68362533217226462</v>
      </c>
      <c r="AJ33" s="67">
        <v>0.70445944833620533</v>
      </c>
    </row>
    <row r="34" spans="1:36" s="19" customFormat="1" ht="17.100000000000001" customHeight="1" x14ac:dyDescent="0.2">
      <c r="A34" s="39"/>
      <c r="B34" s="33"/>
      <c r="C34" s="33"/>
      <c r="D34" s="33"/>
      <c r="E34" s="33"/>
      <c r="F34" s="33"/>
      <c r="G34" s="33"/>
      <c r="H34" s="33"/>
      <c r="I34" s="33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</row>
    <row r="35" spans="1:36" s="51" customFormat="1" ht="17.100000000000001" customHeight="1" x14ac:dyDescent="0.2">
      <c r="A35" s="52" t="s">
        <v>84</v>
      </c>
      <c r="B35" s="57"/>
      <c r="C35" s="57"/>
      <c r="D35" s="57"/>
      <c r="E35" s="57"/>
      <c r="F35" s="57"/>
      <c r="G35" s="57"/>
      <c r="H35" s="57"/>
      <c r="I35" s="57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  <row r="36" spans="1:36" s="27" customFormat="1" ht="17.100000000000001" customHeight="1" thickBot="1" x14ac:dyDescent="0.25">
      <c r="A36" s="25" t="s">
        <v>30</v>
      </c>
      <c r="B36" s="34">
        <v>6.367411931924309</v>
      </c>
      <c r="C36" s="34">
        <v>6.8909661088168361</v>
      </c>
      <c r="D36" s="34">
        <v>7.4904904424854566</v>
      </c>
      <c r="E36" s="34">
        <v>7.3944772347411165</v>
      </c>
      <c r="F36" s="34">
        <v>6.2568038543047422</v>
      </c>
      <c r="G36" s="34">
        <v>7.5036482550682235</v>
      </c>
      <c r="H36" s="34">
        <v>7.6311263099102105</v>
      </c>
      <c r="I36" s="34">
        <v>7.3693891245724137</v>
      </c>
      <c r="J36" s="68">
        <v>6.8804492459544315</v>
      </c>
      <c r="K36" s="68">
        <v>7.9180762935430078</v>
      </c>
      <c r="L36" s="68">
        <v>7.7284131788153507</v>
      </c>
      <c r="M36" s="68">
        <v>7.2578187292035894</v>
      </c>
      <c r="N36" s="68">
        <v>6.5457637749716548</v>
      </c>
      <c r="O36" s="68">
        <v>7.3238387572002548</v>
      </c>
      <c r="P36" s="68">
        <v>7.7729916034325051</v>
      </c>
      <c r="Q36" s="68">
        <v>5.2098878935969486</v>
      </c>
      <c r="R36" s="68">
        <v>6.4472942848165831</v>
      </c>
      <c r="S36" s="68">
        <v>7.3744124991787956</v>
      </c>
      <c r="T36" s="68">
        <v>7.4838104542319055</v>
      </c>
      <c r="U36" s="68">
        <v>7.3940181878293956</v>
      </c>
      <c r="V36" s="68">
        <v>6.5373020306849856</v>
      </c>
      <c r="W36" s="68">
        <v>8.0298297949482382</v>
      </c>
      <c r="X36" s="68">
        <v>8.2265064248611246</v>
      </c>
      <c r="Y36" s="68">
        <v>7.5327668787118514</v>
      </c>
      <c r="Z36" s="68">
        <v>6.6833619419562051</v>
      </c>
      <c r="AA36" s="68">
        <v>7.2096723975369494</v>
      </c>
      <c r="AB36" s="68">
        <v>8.4922660176104046</v>
      </c>
      <c r="AC36" s="68">
        <v>8.2671622110588405</v>
      </c>
      <c r="AD36" s="68">
        <v>6.6832545641749803</v>
      </c>
      <c r="AE36" s="68">
        <v>7.384293811292447</v>
      </c>
      <c r="AF36" s="68">
        <v>7.9676462308552587</v>
      </c>
      <c r="AG36" s="68">
        <v>7.6796166192833946</v>
      </c>
      <c r="AH36" s="68">
        <v>7.0643941431701842</v>
      </c>
      <c r="AI36" s="68">
        <v>7.8988974561737271</v>
      </c>
      <c r="AJ36" s="68">
        <v>8.0085474614767413</v>
      </c>
    </row>
    <row r="37" spans="1:36" x14ac:dyDescent="0.2">
      <c r="A37" s="14" t="s">
        <v>63</v>
      </c>
    </row>
  </sheetData>
  <mergeCells count="9">
    <mergeCell ref="AH3:AJ3"/>
    <mergeCell ref="AD3:AG3"/>
    <mergeCell ref="Z3:AC3"/>
    <mergeCell ref="V3:Y3"/>
    <mergeCell ref="B3:E3"/>
    <mergeCell ref="F3:I3"/>
    <mergeCell ref="J3:M3"/>
    <mergeCell ref="N3:P3"/>
    <mergeCell ref="R3:U3"/>
  </mergeCells>
  <phoneticPr fontId="17" type="noConversion"/>
  <pageMargins left="0" right="0" top="0.47244094488188981" bottom="0" header="0.31496062992125984" footer="0.31496062992125984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37"/>
  <sheetViews>
    <sheetView view="pageBreakPreview" zoomScaleNormal="100" zoomScaleSheetLayoutView="100" workbookViewId="0"/>
  </sheetViews>
  <sheetFormatPr defaultColWidth="9.140625" defaultRowHeight="12" x14ac:dyDescent="0.2"/>
  <cols>
    <col min="1" max="1" width="27.5703125" style="29" bestFit="1" customWidth="1"/>
    <col min="2" max="4" width="7.42578125" style="29" customWidth="1"/>
    <col min="5" max="9" width="6.85546875" style="29" customWidth="1"/>
    <col min="10" max="27" width="8.5703125" style="17" customWidth="1"/>
    <col min="28" max="29" width="9.140625" style="29"/>
    <col min="30" max="30" width="7.5703125" style="29" bestFit="1" customWidth="1"/>
    <col min="31" max="16384" width="9.140625" style="29"/>
  </cols>
  <sheetData>
    <row r="1" spans="1:36" ht="26.25" customHeight="1" x14ac:dyDescent="0.2">
      <c r="A1" s="18" t="s">
        <v>122</v>
      </c>
      <c r="B1" s="18"/>
    </row>
    <row r="2" spans="1:36" ht="1.5" customHeight="1" thickBot="1" x14ac:dyDescent="0.25"/>
    <row r="3" spans="1:36" s="47" customFormat="1" ht="15" customHeight="1" x14ac:dyDescent="0.2">
      <c r="B3" s="139" t="s">
        <v>75</v>
      </c>
      <c r="C3" s="139"/>
      <c r="D3" s="139"/>
      <c r="E3" s="139"/>
      <c r="F3" s="139" t="s">
        <v>79</v>
      </c>
      <c r="G3" s="139"/>
      <c r="H3" s="139"/>
      <c r="I3" s="139"/>
      <c r="J3" s="140" t="s">
        <v>85</v>
      </c>
      <c r="K3" s="140"/>
      <c r="L3" s="140"/>
      <c r="M3" s="140"/>
      <c r="N3" s="140" t="s">
        <v>86</v>
      </c>
      <c r="O3" s="140"/>
      <c r="P3" s="140"/>
      <c r="Q3" s="60"/>
      <c r="R3" s="140" t="s">
        <v>89</v>
      </c>
      <c r="S3" s="140"/>
      <c r="T3" s="140"/>
      <c r="U3" s="140"/>
      <c r="V3" s="140" t="s">
        <v>90</v>
      </c>
      <c r="W3" s="140"/>
      <c r="X3" s="140"/>
      <c r="Y3" s="140"/>
      <c r="Z3" s="140" t="s">
        <v>92</v>
      </c>
      <c r="AA3" s="140"/>
      <c r="AB3" s="140"/>
      <c r="AC3" s="140"/>
      <c r="AD3" s="139" t="s">
        <v>93</v>
      </c>
      <c r="AE3" s="139"/>
      <c r="AF3" s="139"/>
      <c r="AG3" s="139"/>
      <c r="AH3" s="139" t="s">
        <v>119</v>
      </c>
      <c r="AI3" s="139"/>
      <c r="AJ3" s="139"/>
    </row>
    <row r="4" spans="1:36" s="51" customFormat="1" ht="12" customHeigh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  <c r="AG4" s="61" t="s">
        <v>60</v>
      </c>
      <c r="AH4" s="61" t="s">
        <v>57</v>
      </c>
      <c r="AI4" s="61" t="s">
        <v>58</v>
      </c>
      <c r="AJ4" s="61" t="s">
        <v>59</v>
      </c>
    </row>
    <row r="5" spans="1:36" s="20" customFormat="1" ht="17.100000000000001" customHeight="1" x14ac:dyDescent="0.2">
      <c r="A5" s="21" t="s">
        <v>80</v>
      </c>
      <c r="B5" s="41">
        <v>25661.737110222522</v>
      </c>
      <c r="C5" s="41">
        <v>26825.672950263648</v>
      </c>
      <c r="D5" s="41">
        <v>28103.423751144575</v>
      </c>
      <c r="E5" s="41">
        <v>28145.739522968561</v>
      </c>
      <c r="F5" s="41">
        <v>28972.099215132901</v>
      </c>
      <c r="G5" s="41">
        <v>28678.945057233748</v>
      </c>
      <c r="H5" s="41">
        <v>31132.040338449417</v>
      </c>
      <c r="I5" s="41">
        <v>31908.229012173626</v>
      </c>
      <c r="J5" s="73">
        <v>31724.984568713262</v>
      </c>
      <c r="K5" s="73">
        <v>32444.658305698995</v>
      </c>
      <c r="L5" s="73">
        <v>34160.17472395736</v>
      </c>
      <c r="M5" s="73">
        <v>34231.826874483348</v>
      </c>
      <c r="N5" s="73">
        <v>35264.05853530411</v>
      </c>
      <c r="O5" s="73">
        <v>36720.061994990821</v>
      </c>
      <c r="P5" s="73">
        <v>35651.565269131155</v>
      </c>
      <c r="Q5" s="73">
        <v>32245.077326770024</v>
      </c>
      <c r="R5" s="73">
        <v>35958.863093554697</v>
      </c>
      <c r="S5" s="73">
        <v>37235.293297852302</v>
      </c>
      <c r="T5" s="73">
        <v>37083.936791451139</v>
      </c>
      <c r="U5" s="73">
        <v>37881.150631489239</v>
      </c>
      <c r="V5" s="73">
        <v>38102.944066348202</v>
      </c>
      <c r="W5" s="73">
        <v>40160.154703895976</v>
      </c>
      <c r="X5" s="73">
        <v>41456.681196822996</v>
      </c>
      <c r="Y5" s="73">
        <v>42950.275457727585</v>
      </c>
      <c r="Z5" s="73">
        <v>44630.281924841416</v>
      </c>
      <c r="AA5" s="73">
        <v>44819.572537066328</v>
      </c>
      <c r="AB5" s="73">
        <v>44416.329955284898</v>
      </c>
      <c r="AC5" s="73">
        <v>48582.159702634162</v>
      </c>
      <c r="AD5" s="73">
        <v>49970.318000967221</v>
      </c>
      <c r="AE5" s="73">
        <v>50099.275383147156</v>
      </c>
      <c r="AF5" s="73">
        <v>49850.208542029082</v>
      </c>
      <c r="AG5" s="73">
        <v>52470.10374022567</v>
      </c>
      <c r="AH5" s="73">
        <v>54466.334934216531</v>
      </c>
      <c r="AI5" s="73">
        <v>54436.097108714464</v>
      </c>
      <c r="AJ5" s="73">
        <v>55904.541128706696</v>
      </c>
    </row>
    <row r="6" spans="1:36" s="54" customFormat="1" ht="17.100000000000001" customHeight="1" x14ac:dyDescent="0.2">
      <c r="A6" s="52" t="s">
        <v>81</v>
      </c>
      <c r="B6" s="53">
        <v>6029.8275167367765</v>
      </c>
      <c r="C6" s="53">
        <v>6479.4763878768035</v>
      </c>
      <c r="D6" s="53">
        <v>6741.9986222628932</v>
      </c>
      <c r="E6" s="53">
        <v>6341.7427667406337</v>
      </c>
      <c r="F6" s="53">
        <v>6713.1457043379378</v>
      </c>
      <c r="G6" s="53">
        <v>6236.6366941844481</v>
      </c>
      <c r="H6" s="53">
        <v>7694.7489659128132</v>
      </c>
      <c r="I6" s="53">
        <v>7552.0293759790184</v>
      </c>
      <c r="J6" s="74">
        <v>6880.4711423079925</v>
      </c>
      <c r="K6" s="74">
        <v>7318.7215982452908</v>
      </c>
      <c r="L6" s="74">
        <v>8451.8102622992883</v>
      </c>
      <c r="M6" s="74">
        <v>8139.0746250089287</v>
      </c>
      <c r="N6" s="74">
        <v>7969.8873640460924</v>
      </c>
      <c r="O6" s="74">
        <v>8758.1343910870164</v>
      </c>
      <c r="P6" s="74">
        <v>8585.5984474006218</v>
      </c>
      <c r="Q6" s="74">
        <v>8311.9283836577597</v>
      </c>
      <c r="R6" s="74">
        <v>8590.3931959791062</v>
      </c>
      <c r="S6" s="74">
        <v>9226.1090102558464</v>
      </c>
      <c r="T6" s="74">
        <v>8342.5859945700158</v>
      </c>
      <c r="U6" s="74">
        <v>9052.0593479953877</v>
      </c>
      <c r="V6" s="74">
        <v>9541.0595851328653</v>
      </c>
      <c r="W6" s="74">
        <v>9630.1663940195322</v>
      </c>
      <c r="X6" s="74">
        <v>9484.3360834367522</v>
      </c>
      <c r="Y6" s="74">
        <v>10373.122460432018</v>
      </c>
      <c r="Z6" s="74">
        <v>10518.86429922605</v>
      </c>
      <c r="AA6" s="74">
        <v>11286.754280128798</v>
      </c>
      <c r="AB6" s="74">
        <v>10456.487822973973</v>
      </c>
      <c r="AC6" s="74">
        <v>11446.238256827517</v>
      </c>
      <c r="AD6" s="74">
        <v>11797.558520017734</v>
      </c>
      <c r="AE6" s="74">
        <v>12230.570882058095</v>
      </c>
      <c r="AF6" s="74">
        <v>12042.337100019126</v>
      </c>
      <c r="AG6" s="74">
        <v>13627.826305138517</v>
      </c>
      <c r="AH6" s="74">
        <v>13293.617587187657</v>
      </c>
      <c r="AI6" s="74">
        <v>13731.08915435286</v>
      </c>
      <c r="AJ6" s="74">
        <v>13979.514746435196</v>
      </c>
    </row>
    <row r="7" spans="1:36" s="19" customFormat="1" ht="17.100000000000001" customHeight="1" x14ac:dyDescent="0.2">
      <c r="A7" s="37" t="s">
        <v>2</v>
      </c>
      <c r="B7" s="16">
        <v>490.801868391911</v>
      </c>
      <c r="C7" s="16">
        <v>701.42044861189697</v>
      </c>
      <c r="D7" s="16">
        <v>666.04316107986699</v>
      </c>
      <c r="E7" s="16">
        <v>705.86964866513097</v>
      </c>
      <c r="F7" s="16">
        <v>736.11156592355997</v>
      </c>
      <c r="G7" s="16">
        <v>665.09243267318197</v>
      </c>
      <c r="H7" s="16">
        <v>650.64006635126395</v>
      </c>
      <c r="I7" s="16">
        <v>648.55981597488403</v>
      </c>
      <c r="J7" s="64">
        <v>694.54458114500403</v>
      </c>
      <c r="K7" s="64">
        <v>656.90631177456305</v>
      </c>
      <c r="L7" s="64">
        <v>624.27676412712901</v>
      </c>
      <c r="M7" s="64">
        <v>629.00916828713605</v>
      </c>
      <c r="N7" s="64">
        <v>633.85227864787601</v>
      </c>
      <c r="O7" s="64">
        <v>703.87072171050795</v>
      </c>
      <c r="P7" s="64">
        <v>765.44304962509705</v>
      </c>
      <c r="Q7" s="64">
        <v>610.15199570311802</v>
      </c>
      <c r="R7" s="64">
        <v>656.69130855831497</v>
      </c>
      <c r="S7" s="64">
        <v>711.64411428223798</v>
      </c>
      <c r="T7" s="64">
        <v>813.25613860144801</v>
      </c>
      <c r="U7" s="64">
        <v>890.46819611542605</v>
      </c>
      <c r="V7" s="64">
        <v>974.84892236315397</v>
      </c>
      <c r="W7" s="64">
        <v>1180.2802228107</v>
      </c>
      <c r="X7" s="64">
        <v>1144.23882535712</v>
      </c>
      <c r="Y7" s="64">
        <v>1155.55843736826</v>
      </c>
      <c r="Z7" s="64">
        <v>1186.34630597624</v>
      </c>
      <c r="AA7" s="64">
        <v>1088.1540536380901</v>
      </c>
      <c r="AB7" s="64">
        <v>1122.1627732936499</v>
      </c>
      <c r="AC7" s="64">
        <v>1291.50350456255</v>
      </c>
      <c r="AD7" s="64">
        <v>1537.5392622470299</v>
      </c>
      <c r="AE7" s="64">
        <v>1638.6308662429001</v>
      </c>
      <c r="AF7" s="64">
        <v>1904.03755467408</v>
      </c>
      <c r="AG7" s="64">
        <v>1988.3922233717999</v>
      </c>
      <c r="AH7" s="64">
        <v>1867.38155603009</v>
      </c>
      <c r="AI7" s="64">
        <v>2065.4150948592501</v>
      </c>
      <c r="AJ7" s="64">
        <v>2274.2599494655701</v>
      </c>
    </row>
    <row r="8" spans="1:36" s="19" customFormat="1" ht="17.100000000000001" customHeight="1" x14ac:dyDescent="0.2">
      <c r="A8" s="37" t="s">
        <v>3</v>
      </c>
      <c r="B8" s="16">
        <v>3302.0043696129101</v>
      </c>
      <c r="C8" s="16">
        <v>3315.19158696051</v>
      </c>
      <c r="D8" s="16">
        <v>3610.0206810626901</v>
      </c>
      <c r="E8" s="16">
        <v>3287.1089709377502</v>
      </c>
      <c r="F8" s="16">
        <v>3719.6020916775101</v>
      </c>
      <c r="G8" s="16">
        <v>3439.01863637208</v>
      </c>
      <c r="H8" s="16">
        <v>4219.82528588486</v>
      </c>
      <c r="I8" s="16">
        <v>3772.6980136705502</v>
      </c>
      <c r="J8" s="64">
        <v>3501.6837012245301</v>
      </c>
      <c r="K8" s="64">
        <v>3597.5110922509598</v>
      </c>
      <c r="L8" s="64">
        <v>4487.4764000199002</v>
      </c>
      <c r="M8" s="64">
        <v>4084.39810230903</v>
      </c>
      <c r="N8" s="64">
        <v>3845.3094010141399</v>
      </c>
      <c r="O8" s="64">
        <v>4070.2854977582601</v>
      </c>
      <c r="P8" s="64">
        <v>4259.0548818744601</v>
      </c>
      <c r="Q8" s="64">
        <v>4252.1992066516495</v>
      </c>
      <c r="R8" s="64">
        <v>4302.9246021266399</v>
      </c>
      <c r="S8" s="64">
        <v>4193.0993227681302</v>
      </c>
      <c r="T8" s="64">
        <v>3929.3877743366102</v>
      </c>
      <c r="U8" s="64">
        <v>4430.2410907815201</v>
      </c>
      <c r="V8" s="64">
        <v>4564.2973423102503</v>
      </c>
      <c r="W8" s="64">
        <v>4450.0226864016104</v>
      </c>
      <c r="X8" s="64">
        <v>4371.5973024548803</v>
      </c>
      <c r="Y8" s="64">
        <v>5138.0058967606401</v>
      </c>
      <c r="Z8" s="64">
        <v>5397.7121855750702</v>
      </c>
      <c r="AA8" s="64">
        <v>5722.6911475911202</v>
      </c>
      <c r="AB8" s="64">
        <v>4677.0524335400296</v>
      </c>
      <c r="AC8" s="64">
        <v>5575.0794880635503</v>
      </c>
      <c r="AD8" s="64">
        <v>5699.3474151123701</v>
      </c>
      <c r="AE8" s="64">
        <v>5766.71379047753</v>
      </c>
      <c r="AF8" s="64">
        <v>5173.0383360059895</v>
      </c>
      <c r="AG8" s="64">
        <v>6130.6307825405302</v>
      </c>
      <c r="AH8" s="64">
        <v>6282.9296571936702</v>
      </c>
      <c r="AI8" s="64">
        <v>6220.0624684958802</v>
      </c>
      <c r="AJ8" s="64">
        <v>5696.2382956954598</v>
      </c>
    </row>
    <row r="9" spans="1:36" s="19" customFormat="1" ht="17.100000000000001" customHeight="1" x14ac:dyDescent="0.2">
      <c r="A9" s="37" t="s">
        <v>4</v>
      </c>
      <c r="B9" s="16">
        <v>787.451125138164</v>
      </c>
      <c r="C9" s="16">
        <v>813.38702230756996</v>
      </c>
      <c r="D9" s="16">
        <v>840.39794045149699</v>
      </c>
      <c r="E9" s="16">
        <v>867.64257215482905</v>
      </c>
      <c r="F9" s="16">
        <v>933.49029486075403</v>
      </c>
      <c r="G9" s="16">
        <v>951.43609114706203</v>
      </c>
      <c r="H9" s="16">
        <v>983.47229036426404</v>
      </c>
      <c r="I9" s="16">
        <v>1006.67284238986</v>
      </c>
      <c r="J9" s="64">
        <v>1057.58977651747</v>
      </c>
      <c r="K9" s="64">
        <v>1101.4320742337</v>
      </c>
      <c r="L9" s="64">
        <v>1147.99170037811</v>
      </c>
      <c r="M9" s="64">
        <v>1183.0640114816999</v>
      </c>
      <c r="N9" s="64">
        <v>1230.3567075326901</v>
      </c>
      <c r="O9" s="64">
        <v>1291.0286694776701</v>
      </c>
      <c r="P9" s="64">
        <v>1349.22093949232</v>
      </c>
      <c r="Q9" s="64">
        <v>1396.5769759346099</v>
      </c>
      <c r="R9" s="64">
        <v>1414.8337176085499</v>
      </c>
      <c r="S9" s="64">
        <v>1448.0026623358599</v>
      </c>
      <c r="T9" s="64">
        <v>1438.33717792979</v>
      </c>
      <c r="U9" s="64">
        <v>1533.6163337551</v>
      </c>
      <c r="V9" s="64">
        <v>1580.04513090467</v>
      </c>
      <c r="W9" s="64">
        <v>1625.7350517913601</v>
      </c>
      <c r="X9" s="64">
        <v>1600.1614842972599</v>
      </c>
      <c r="Y9" s="64">
        <v>1649.6641406936899</v>
      </c>
      <c r="Z9" s="64">
        <v>1733.0275584552901</v>
      </c>
      <c r="AA9" s="64">
        <v>1800.99742848808</v>
      </c>
      <c r="AB9" s="64">
        <v>1916.72146177277</v>
      </c>
      <c r="AC9" s="64">
        <v>1979.0756900034301</v>
      </c>
      <c r="AD9" s="64">
        <v>2021.19300119994</v>
      </c>
      <c r="AE9" s="64">
        <v>2089.5214721877201</v>
      </c>
      <c r="AF9" s="64">
        <v>2164.02189889694</v>
      </c>
      <c r="AG9" s="64">
        <v>2247.7747289635799</v>
      </c>
      <c r="AH9" s="64">
        <v>2340.6275213582298</v>
      </c>
      <c r="AI9" s="64">
        <v>2428.61584677071</v>
      </c>
      <c r="AJ9" s="64">
        <v>2541.3121418260498</v>
      </c>
    </row>
    <row r="10" spans="1:36" s="19" customFormat="1" ht="17.100000000000001" customHeight="1" x14ac:dyDescent="0.2">
      <c r="A10" s="37" t="s">
        <v>5</v>
      </c>
      <c r="B10" s="16">
        <v>4.1964768804790404</v>
      </c>
      <c r="C10" s="16">
        <v>4.1282686937286304</v>
      </c>
      <c r="D10" s="16">
        <v>4.07061527743297</v>
      </c>
      <c r="E10" s="16">
        <v>4.1098846365579798</v>
      </c>
      <c r="F10" s="16">
        <v>3.4461033729005002</v>
      </c>
      <c r="G10" s="16">
        <v>3.5469810201470402</v>
      </c>
      <c r="H10" s="16">
        <v>3.69018054497554</v>
      </c>
      <c r="I10" s="16">
        <v>3.8073473100914201</v>
      </c>
      <c r="J10" s="64">
        <v>4.21041180062136</v>
      </c>
      <c r="K10" s="64">
        <v>4.45648749982354</v>
      </c>
      <c r="L10" s="64">
        <v>4.4766154792621196</v>
      </c>
      <c r="M10" s="64">
        <v>5.1616884118264998</v>
      </c>
      <c r="N10" s="64">
        <v>5.2679926053191002</v>
      </c>
      <c r="O10" s="64">
        <v>5.0654423208806802</v>
      </c>
      <c r="P10" s="64">
        <v>4.6436080193070097</v>
      </c>
      <c r="Q10" s="64">
        <v>4.5198891332614304</v>
      </c>
      <c r="R10" s="64">
        <v>4.6410216563983004</v>
      </c>
      <c r="S10" s="64">
        <v>4.94715475686235</v>
      </c>
      <c r="T10" s="64">
        <v>5.2747313265826898</v>
      </c>
      <c r="U10" s="64">
        <v>5.2841395760032901</v>
      </c>
      <c r="V10" s="64">
        <v>5.3121066841857001</v>
      </c>
      <c r="W10" s="64">
        <v>5.34121536121018</v>
      </c>
      <c r="X10" s="64">
        <v>5.3392438589679996</v>
      </c>
      <c r="Y10" s="64">
        <v>5.3663098159461198</v>
      </c>
      <c r="Z10" s="64">
        <v>5.4522847320818402</v>
      </c>
      <c r="AA10" s="64">
        <v>5.5036696786969603</v>
      </c>
      <c r="AB10" s="64">
        <v>5.6887915040530004</v>
      </c>
      <c r="AC10" s="64">
        <v>5.6610203506139101</v>
      </c>
      <c r="AD10" s="64">
        <v>5.6519225067758301</v>
      </c>
      <c r="AE10" s="64">
        <v>5.7207633893397603</v>
      </c>
      <c r="AF10" s="64">
        <v>6.0449731054590297</v>
      </c>
      <c r="AG10" s="64">
        <v>6.3776740380690997</v>
      </c>
      <c r="AH10" s="64">
        <v>7.0858567240304398</v>
      </c>
      <c r="AI10" s="64">
        <v>6.67096512442959</v>
      </c>
      <c r="AJ10" s="64">
        <v>6.5396667174266296</v>
      </c>
    </row>
    <row r="11" spans="1:36" s="19" customFormat="1" ht="17.100000000000001" customHeight="1" x14ac:dyDescent="0.2">
      <c r="A11" s="37" t="s">
        <v>6</v>
      </c>
      <c r="B11" s="16">
        <v>891.85850082656304</v>
      </c>
      <c r="C11" s="16">
        <v>1103.8441866512401</v>
      </c>
      <c r="D11" s="16">
        <v>1059.89576617286</v>
      </c>
      <c r="E11" s="16">
        <v>950.46266361220898</v>
      </c>
      <c r="F11" s="16">
        <v>848.09094363551105</v>
      </c>
      <c r="G11" s="16">
        <v>723.58093111010305</v>
      </c>
      <c r="H11" s="16">
        <v>1397.41328106991</v>
      </c>
      <c r="I11" s="16">
        <v>1595.22616736697</v>
      </c>
      <c r="J11" s="64">
        <v>1005.9826897543001</v>
      </c>
      <c r="K11" s="64">
        <v>1302.2845138032901</v>
      </c>
      <c r="L11" s="64">
        <v>1334.2532571960101</v>
      </c>
      <c r="M11" s="64">
        <v>1406.1776755492999</v>
      </c>
      <c r="N11" s="64">
        <v>1409.2154768965099</v>
      </c>
      <c r="O11" s="64">
        <v>1797.3358871819701</v>
      </c>
      <c r="P11" s="64">
        <v>1304.03432563511</v>
      </c>
      <c r="Q11" s="64">
        <v>1246.26632536478</v>
      </c>
      <c r="R11" s="64">
        <v>1287.7018153710701</v>
      </c>
      <c r="S11" s="64">
        <v>2008.2419818245401</v>
      </c>
      <c r="T11" s="64">
        <v>1392.54398027759</v>
      </c>
      <c r="U11" s="64">
        <v>1416.4929579244599</v>
      </c>
      <c r="V11" s="64">
        <v>1491.6728114766599</v>
      </c>
      <c r="W11" s="64">
        <v>1569.08976754471</v>
      </c>
      <c r="X11" s="64">
        <v>1623.13866695826</v>
      </c>
      <c r="Y11" s="64">
        <v>1617.7094840826801</v>
      </c>
      <c r="Z11" s="64">
        <v>1615.9144546859</v>
      </c>
      <c r="AA11" s="64">
        <v>1717.88905721889</v>
      </c>
      <c r="AB11" s="64">
        <v>1694.46861022904</v>
      </c>
      <c r="AC11" s="64">
        <v>1716.0270799021</v>
      </c>
      <c r="AD11" s="64">
        <v>1807.2587518324599</v>
      </c>
      <c r="AE11" s="64">
        <v>1830.8705816235299</v>
      </c>
      <c r="AF11" s="64">
        <v>1804.79035198521</v>
      </c>
      <c r="AG11" s="64">
        <v>2175.7121795463199</v>
      </c>
      <c r="AH11" s="64">
        <v>2066.3916721862902</v>
      </c>
      <c r="AI11" s="64">
        <v>2098.58548954667</v>
      </c>
      <c r="AJ11" s="64">
        <v>2199.3230972469</v>
      </c>
    </row>
    <row r="12" spans="1:36" s="19" customFormat="1" ht="17.100000000000001" customHeight="1" x14ac:dyDescent="0.2">
      <c r="A12" s="37" t="s">
        <v>7</v>
      </c>
      <c r="B12" s="16">
        <v>553.51517588674994</v>
      </c>
      <c r="C12" s="16">
        <v>541.50487465185802</v>
      </c>
      <c r="D12" s="16">
        <v>561.57045821854604</v>
      </c>
      <c r="E12" s="16">
        <v>526.549026734157</v>
      </c>
      <c r="F12" s="16">
        <v>472.40470486770198</v>
      </c>
      <c r="G12" s="16">
        <v>453.96162186187399</v>
      </c>
      <c r="H12" s="16">
        <v>439.70786169754001</v>
      </c>
      <c r="I12" s="16">
        <v>525.06518926666297</v>
      </c>
      <c r="J12" s="64">
        <v>616.45998186606801</v>
      </c>
      <c r="K12" s="64">
        <v>656.13111868295505</v>
      </c>
      <c r="L12" s="64">
        <v>853.33552509887602</v>
      </c>
      <c r="M12" s="64">
        <v>831.26397896993603</v>
      </c>
      <c r="N12" s="64">
        <v>845.885507349558</v>
      </c>
      <c r="O12" s="64">
        <v>890.54817263772702</v>
      </c>
      <c r="P12" s="64">
        <v>903.20164275432705</v>
      </c>
      <c r="Q12" s="64">
        <v>802.21399087034104</v>
      </c>
      <c r="R12" s="64">
        <v>923.60073065813401</v>
      </c>
      <c r="S12" s="64">
        <v>860.17377428821601</v>
      </c>
      <c r="T12" s="64">
        <v>763.78619209799501</v>
      </c>
      <c r="U12" s="64">
        <v>775.95662984287799</v>
      </c>
      <c r="V12" s="64">
        <v>924.88327139394403</v>
      </c>
      <c r="W12" s="64">
        <v>799.697450109942</v>
      </c>
      <c r="X12" s="64">
        <v>739.86056051026401</v>
      </c>
      <c r="Y12" s="64">
        <v>806.81819171080303</v>
      </c>
      <c r="Z12" s="64">
        <v>580.41150980146699</v>
      </c>
      <c r="AA12" s="64">
        <v>951.51892351392098</v>
      </c>
      <c r="AB12" s="64">
        <v>1040.39375263443</v>
      </c>
      <c r="AC12" s="64">
        <v>878.89147394527299</v>
      </c>
      <c r="AD12" s="64">
        <v>726.56816711915906</v>
      </c>
      <c r="AE12" s="64">
        <v>899.113408137075</v>
      </c>
      <c r="AF12" s="64">
        <v>990.40398535144698</v>
      </c>
      <c r="AG12" s="64">
        <v>1078.9387166782201</v>
      </c>
      <c r="AH12" s="64">
        <v>729.20132369534599</v>
      </c>
      <c r="AI12" s="64">
        <v>911.739289555921</v>
      </c>
      <c r="AJ12" s="64">
        <v>1261.8415954837899</v>
      </c>
    </row>
    <row r="13" spans="1:36" s="54" customFormat="1" ht="17.100000000000001" customHeight="1" x14ac:dyDescent="0.2">
      <c r="A13" s="52" t="s">
        <v>82</v>
      </c>
      <c r="B13" s="53">
        <v>6558.6571282767463</v>
      </c>
      <c r="C13" s="53">
        <v>6951.333311000064</v>
      </c>
      <c r="D13" s="53">
        <v>7410.3070344674543</v>
      </c>
      <c r="E13" s="53">
        <v>7348.256661089963</v>
      </c>
      <c r="F13" s="53">
        <v>7525.200121809663</v>
      </c>
      <c r="G13" s="53">
        <v>7627.9978159130787</v>
      </c>
      <c r="H13" s="53">
        <v>7997.9826564250816</v>
      </c>
      <c r="I13" s="53">
        <v>8456.3343205982237</v>
      </c>
      <c r="J13" s="74">
        <v>8639.0371993857098</v>
      </c>
      <c r="K13" s="74">
        <v>8696.2087889319318</v>
      </c>
      <c r="L13" s="74">
        <v>8907.1793569148613</v>
      </c>
      <c r="M13" s="74">
        <v>8906.6576147218875</v>
      </c>
      <c r="N13" s="74">
        <v>9280.0157028099275</v>
      </c>
      <c r="O13" s="74">
        <v>9794.6456473904054</v>
      </c>
      <c r="P13" s="74">
        <v>9529.5363097212357</v>
      </c>
      <c r="Q13" s="74">
        <v>8423.1112445979743</v>
      </c>
      <c r="R13" s="74">
        <v>9597.5261803998728</v>
      </c>
      <c r="S13" s="74">
        <v>10148.45174842065</v>
      </c>
      <c r="T13" s="74">
        <v>10294.837070204694</v>
      </c>
      <c r="U13" s="74">
        <v>10254.094749478969</v>
      </c>
      <c r="V13" s="74">
        <v>9894.4073568590466</v>
      </c>
      <c r="W13" s="74">
        <v>10728.892107016953</v>
      </c>
      <c r="X13" s="74">
        <v>11359.388463380747</v>
      </c>
      <c r="Y13" s="74">
        <v>11580.993385826525</v>
      </c>
      <c r="Z13" s="74">
        <v>11693.204584948367</v>
      </c>
      <c r="AA13" s="74">
        <v>11346.126059281305</v>
      </c>
      <c r="AB13" s="74">
        <v>11517.940910636687</v>
      </c>
      <c r="AC13" s="74">
        <v>12459.065879482927</v>
      </c>
      <c r="AD13" s="74">
        <v>13089.771528027783</v>
      </c>
      <c r="AE13" s="74">
        <v>12536.973068925899</v>
      </c>
      <c r="AF13" s="74">
        <v>12378.928368113833</v>
      </c>
      <c r="AG13" s="74">
        <v>12404.40043311943</v>
      </c>
      <c r="AH13" s="74">
        <v>13379.989343925137</v>
      </c>
      <c r="AI13" s="74">
        <v>13359.214300935379</v>
      </c>
      <c r="AJ13" s="74">
        <v>13525.374406351015</v>
      </c>
    </row>
    <row r="14" spans="1:36" s="19" customFormat="1" ht="17.100000000000001" customHeight="1" x14ac:dyDescent="0.2">
      <c r="A14" s="37" t="s">
        <v>9</v>
      </c>
      <c r="B14" s="16">
        <v>294.81485501473998</v>
      </c>
      <c r="C14" s="16">
        <v>358.18626080020402</v>
      </c>
      <c r="D14" s="16">
        <v>355.95326502156598</v>
      </c>
      <c r="E14" s="16">
        <v>338.08218972553902</v>
      </c>
      <c r="F14" s="16">
        <v>323.12783134199901</v>
      </c>
      <c r="G14" s="16">
        <v>321.01366367661598</v>
      </c>
      <c r="H14" s="16">
        <v>364.29686667954098</v>
      </c>
      <c r="I14" s="16">
        <v>520.44530301951795</v>
      </c>
      <c r="J14" s="64">
        <v>611.13928315078397</v>
      </c>
      <c r="K14" s="64">
        <v>514.86637370035703</v>
      </c>
      <c r="L14" s="64">
        <v>612.48738945524894</v>
      </c>
      <c r="M14" s="64">
        <v>517.70049805295696</v>
      </c>
      <c r="N14" s="64">
        <v>539.86114863989496</v>
      </c>
      <c r="O14" s="64">
        <v>712.946156792034</v>
      </c>
      <c r="P14" s="64">
        <v>600.57687744710302</v>
      </c>
      <c r="Q14" s="64">
        <v>438.53767180346603</v>
      </c>
      <c r="R14" s="64">
        <v>823.944435872555</v>
      </c>
      <c r="S14" s="64">
        <v>831.16088521684696</v>
      </c>
      <c r="T14" s="64">
        <v>650.16020091412804</v>
      </c>
      <c r="U14" s="64">
        <v>523.81989441275198</v>
      </c>
      <c r="V14" s="64">
        <v>358.32254047234898</v>
      </c>
      <c r="W14" s="64">
        <v>554.17589936751597</v>
      </c>
      <c r="X14" s="64">
        <v>765.38690393759805</v>
      </c>
      <c r="Y14" s="64">
        <v>655.00308154977995</v>
      </c>
      <c r="Z14" s="64">
        <v>518.85821365250501</v>
      </c>
      <c r="AA14" s="64">
        <v>389.46550171491401</v>
      </c>
      <c r="AB14" s="64">
        <v>471.53406551805898</v>
      </c>
      <c r="AC14" s="64">
        <v>1195.30509530475</v>
      </c>
      <c r="AD14" s="64">
        <v>1159.8689694081199</v>
      </c>
      <c r="AE14" s="64">
        <v>764.47713106479296</v>
      </c>
      <c r="AF14" s="64">
        <v>455.137966373783</v>
      </c>
      <c r="AG14" s="64">
        <v>220.54592798853</v>
      </c>
      <c r="AH14" s="64">
        <v>640.58467557486699</v>
      </c>
      <c r="AI14" s="64">
        <v>1049.8353313533901</v>
      </c>
      <c r="AJ14" s="64">
        <v>535.21867375849899</v>
      </c>
    </row>
    <row r="15" spans="1:36" s="19" customFormat="1" ht="17.100000000000001" customHeight="1" x14ac:dyDescent="0.2">
      <c r="A15" s="24" t="s">
        <v>10</v>
      </c>
      <c r="B15" s="16">
        <v>3847.03773589202</v>
      </c>
      <c r="C15" s="16">
        <v>4094.78818357</v>
      </c>
      <c r="D15" s="16">
        <v>4484.0555179579496</v>
      </c>
      <c r="E15" s="16">
        <v>4430.4189030093203</v>
      </c>
      <c r="F15" s="16">
        <v>4573.9274485159103</v>
      </c>
      <c r="G15" s="16">
        <v>4619.74851895746</v>
      </c>
      <c r="H15" s="16">
        <v>4812.7347866213604</v>
      </c>
      <c r="I15" s="16">
        <v>5008.4755099983504</v>
      </c>
      <c r="J15" s="64">
        <v>4991.00523725112</v>
      </c>
      <c r="K15" s="64">
        <v>5069.6939062607698</v>
      </c>
      <c r="L15" s="64">
        <v>5162.3738681872301</v>
      </c>
      <c r="M15" s="64">
        <v>5198.90725622631</v>
      </c>
      <c r="N15" s="64">
        <v>5630.4208690379</v>
      </c>
      <c r="O15" s="64">
        <v>5860.9018246524702</v>
      </c>
      <c r="P15" s="64">
        <v>5623.5818344975596</v>
      </c>
      <c r="Q15" s="64">
        <v>4945.2079945749902</v>
      </c>
      <c r="R15" s="64">
        <v>5933.11325270206</v>
      </c>
      <c r="S15" s="64">
        <v>6024.0026007107599</v>
      </c>
      <c r="T15" s="64">
        <v>6192.8442684331203</v>
      </c>
      <c r="U15" s="64">
        <v>6218.8801479496797</v>
      </c>
      <c r="V15" s="64">
        <v>5913.9399167064303</v>
      </c>
      <c r="W15" s="64">
        <v>6522.9480433135004</v>
      </c>
      <c r="X15" s="64">
        <v>6966.5196797987601</v>
      </c>
      <c r="Y15" s="64">
        <v>7240.0014177243902</v>
      </c>
      <c r="Z15" s="64">
        <v>7305.6881020440396</v>
      </c>
      <c r="AA15" s="64">
        <v>7167.34434598181</v>
      </c>
      <c r="AB15" s="64">
        <v>7094.5426260244803</v>
      </c>
      <c r="AC15" s="64">
        <v>7070.6500205867696</v>
      </c>
      <c r="AD15" s="64">
        <v>7709.2977973609304</v>
      </c>
      <c r="AE15" s="64">
        <v>7464.2718847080296</v>
      </c>
      <c r="AF15" s="64">
        <v>7670.7376347815898</v>
      </c>
      <c r="AG15" s="64">
        <v>7954.5737415870999</v>
      </c>
      <c r="AH15" s="64">
        <v>8515.8345591393099</v>
      </c>
      <c r="AI15" s="64">
        <v>7866.6577510573698</v>
      </c>
      <c r="AJ15" s="64">
        <v>8363.6534994244503</v>
      </c>
    </row>
    <row r="16" spans="1:36" s="19" customFormat="1" ht="17.100000000000001" customHeight="1" x14ac:dyDescent="0.2">
      <c r="A16" s="24" t="s">
        <v>11</v>
      </c>
      <c r="B16" s="16">
        <v>309.774594187606</v>
      </c>
      <c r="C16" s="16">
        <v>321.167507823351</v>
      </c>
      <c r="D16" s="16">
        <v>377.23771114170802</v>
      </c>
      <c r="E16" s="16">
        <v>371.25307318783098</v>
      </c>
      <c r="F16" s="16">
        <v>380.722534002472</v>
      </c>
      <c r="G16" s="16">
        <v>381.21184765054198</v>
      </c>
      <c r="H16" s="16">
        <v>393.92194313655</v>
      </c>
      <c r="I16" s="16">
        <v>390.53422127155699</v>
      </c>
      <c r="J16" s="64">
        <v>428.89715466110198</v>
      </c>
      <c r="K16" s="64">
        <v>427.54069696352599</v>
      </c>
      <c r="L16" s="64">
        <v>433.379132591955</v>
      </c>
      <c r="M16" s="64">
        <v>452.54049524553</v>
      </c>
      <c r="N16" s="64">
        <v>478.39088078080903</v>
      </c>
      <c r="O16" s="64">
        <v>494.26546527266203</v>
      </c>
      <c r="P16" s="64">
        <v>509.11182084263299</v>
      </c>
      <c r="Q16" s="64">
        <v>449.78281341535001</v>
      </c>
      <c r="R16" s="64">
        <v>520.01907472872404</v>
      </c>
      <c r="S16" s="64">
        <v>533.66285859075799</v>
      </c>
      <c r="T16" s="64">
        <v>539.842771317965</v>
      </c>
      <c r="U16" s="64">
        <v>540.33690175581501</v>
      </c>
      <c r="V16" s="64">
        <v>535.20785240351904</v>
      </c>
      <c r="W16" s="64">
        <v>543.36474701143402</v>
      </c>
      <c r="X16" s="64">
        <v>548.66774398448695</v>
      </c>
      <c r="Y16" s="64">
        <v>552.92048442012697</v>
      </c>
      <c r="Z16" s="64">
        <v>579.45671901012804</v>
      </c>
      <c r="AA16" s="64">
        <v>535.762009099279</v>
      </c>
      <c r="AB16" s="64">
        <v>535.64494295112195</v>
      </c>
      <c r="AC16" s="64">
        <v>537.00942340789197</v>
      </c>
      <c r="AD16" s="64">
        <v>554.36783220969096</v>
      </c>
      <c r="AE16" s="64">
        <v>547.28409948220803</v>
      </c>
      <c r="AF16" s="64">
        <v>547.77865215896099</v>
      </c>
      <c r="AG16" s="64">
        <v>553.54468363038995</v>
      </c>
      <c r="AH16" s="64">
        <v>564.79825864573104</v>
      </c>
      <c r="AI16" s="64">
        <v>580.63189244600005</v>
      </c>
      <c r="AJ16" s="64">
        <v>592.49669166681394</v>
      </c>
    </row>
    <row r="17" spans="1:36" s="19" customFormat="1" ht="17.100000000000001" customHeight="1" x14ac:dyDescent="0.2">
      <c r="A17" s="24" t="s">
        <v>12</v>
      </c>
      <c r="B17" s="16">
        <v>614.60999501425999</v>
      </c>
      <c r="C17" s="16">
        <v>625.81619934730998</v>
      </c>
      <c r="D17" s="16">
        <v>651.02086111095105</v>
      </c>
      <c r="E17" s="16">
        <v>686.07446764736301</v>
      </c>
      <c r="F17" s="16">
        <v>697.90249717314202</v>
      </c>
      <c r="G17" s="16">
        <v>713.47152559450103</v>
      </c>
      <c r="H17" s="16">
        <v>722.14262827872994</v>
      </c>
      <c r="I17" s="16">
        <v>751.97094016093899</v>
      </c>
      <c r="J17" s="64">
        <v>750.99344838126399</v>
      </c>
      <c r="K17" s="64">
        <v>747.341438489128</v>
      </c>
      <c r="L17" s="64">
        <v>742.13701299039701</v>
      </c>
      <c r="M17" s="64">
        <v>744.573729469829</v>
      </c>
      <c r="N17" s="64">
        <v>755.52498608413396</v>
      </c>
      <c r="O17" s="64">
        <v>777.17903224974896</v>
      </c>
      <c r="P17" s="64">
        <v>787.67344797824001</v>
      </c>
      <c r="Q17" s="64">
        <v>799.64997880714895</v>
      </c>
      <c r="R17" s="64">
        <v>800.07745166946404</v>
      </c>
      <c r="S17" s="64">
        <v>803.30461807306403</v>
      </c>
      <c r="T17" s="64">
        <v>818.98009085207195</v>
      </c>
      <c r="U17" s="64">
        <v>836.12703613933297</v>
      </c>
      <c r="V17" s="64">
        <v>848.43867222358801</v>
      </c>
      <c r="W17" s="64">
        <v>860.06292725086303</v>
      </c>
      <c r="X17" s="64">
        <v>878.46966861195403</v>
      </c>
      <c r="Y17" s="64">
        <v>900.28493629599598</v>
      </c>
      <c r="Z17" s="64">
        <v>945.90971594905398</v>
      </c>
      <c r="AA17" s="64">
        <v>957.28937052941103</v>
      </c>
      <c r="AB17" s="64">
        <v>985.21722083712598</v>
      </c>
      <c r="AC17" s="64">
        <v>994.62919646457601</v>
      </c>
      <c r="AD17" s="64">
        <v>1051.6863307410799</v>
      </c>
      <c r="AE17" s="64">
        <v>1050.45071387595</v>
      </c>
      <c r="AF17" s="64">
        <v>1059.51211205753</v>
      </c>
      <c r="AG17" s="64">
        <v>1087.1091356479899</v>
      </c>
      <c r="AH17" s="64">
        <v>1086.70919025788</v>
      </c>
      <c r="AI17" s="64">
        <v>1123.3071695773101</v>
      </c>
      <c r="AJ17" s="64">
        <v>1144.98294924109</v>
      </c>
    </row>
    <row r="18" spans="1:36" s="19" customFormat="1" ht="17.100000000000001" customHeight="1" x14ac:dyDescent="0.2">
      <c r="A18" s="37" t="s">
        <v>87</v>
      </c>
      <c r="B18" s="16">
        <v>1492.4199481681201</v>
      </c>
      <c r="C18" s="16">
        <v>1551.3751594591999</v>
      </c>
      <c r="D18" s="16">
        <v>1542.0396792352799</v>
      </c>
      <c r="E18" s="16">
        <v>1522.4280275199101</v>
      </c>
      <c r="F18" s="16">
        <v>1549.51981077614</v>
      </c>
      <c r="G18" s="16">
        <v>1592.55226003396</v>
      </c>
      <c r="H18" s="16">
        <v>1704.8864317089001</v>
      </c>
      <c r="I18" s="16">
        <v>1784.9083461478599</v>
      </c>
      <c r="J18" s="64">
        <v>1857.0020759414399</v>
      </c>
      <c r="K18" s="64">
        <v>1936.76637351815</v>
      </c>
      <c r="L18" s="64">
        <v>1956.8019536900299</v>
      </c>
      <c r="M18" s="64">
        <v>1992.93563572726</v>
      </c>
      <c r="N18" s="64">
        <v>1875.81781826719</v>
      </c>
      <c r="O18" s="64">
        <v>1949.3531684234899</v>
      </c>
      <c r="P18" s="64">
        <v>2008.5923289556999</v>
      </c>
      <c r="Q18" s="64">
        <v>1789.9327859970199</v>
      </c>
      <c r="R18" s="64">
        <v>1520.3719654270701</v>
      </c>
      <c r="S18" s="64">
        <v>1956.3207858292201</v>
      </c>
      <c r="T18" s="64">
        <v>2093.0097386874099</v>
      </c>
      <c r="U18" s="64">
        <v>2134.9307692213902</v>
      </c>
      <c r="V18" s="64">
        <v>2238.4983750531601</v>
      </c>
      <c r="W18" s="64">
        <v>2248.34049007364</v>
      </c>
      <c r="X18" s="64">
        <v>2200.3444670479498</v>
      </c>
      <c r="Y18" s="64">
        <v>2232.7834658362299</v>
      </c>
      <c r="Z18" s="64">
        <v>2343.29183429264</v>
      </c>
      <c r="AA18" s="64">
        <v>2296.2648319558898</v>
      </c>
      <c r="AB18" s="64">
        <v>2431.0020553058998</v>
      </c>
      <c r="AC18" s="64">
        <v>2661.4721437189401</v>
      </c>
      <c r="AD18" s="64">
        <v>2614.5505983079602</v>
      </c>
      <c r="AE18" s="64">
        <v>2710.4892397949202</v>
      </c>
      <c r="AF18" s="64">
        <v>2645.7620027419698</v>
      </c>
      <c r="AG18" s="64">
        <v>2588.6269442654202</v>
      </c>
      <c r="AH18" s="64">
        <v>2572.0626603073501</v>
      </c>
      <c r="AI18" s="64">
        <v>2738.7821565013101</v>
      </c>
      <c r="AJ18" s="64">
        <v>2889.0225922601599</v>
      </c>
    </row>
    <row r="19" spans="1:36" s="54" customFormat="1" ht="17.100000000000001" customHeight="1" x14ac:dyDescent="0.2">
      <c r="A19" s="52" t="s">
        <v>83</v>
      </c>
      <c r="B19" s="53">
        <v>11267.76139244554</v>
      </c>
      <c r="C19" s="53">
        <v>11574.152888505281</v>
      </c>
      <c r="D19" s="53">
        <v>11984.111860070518</v>
      </c>
      <c r="E19" s="53">
        <v>12418.355121665183</v>
      </c>
      <c r="F19" s="53">
        <v>12716.587569839601</v>
      </c>
      <c r="G19" s="53">
        <v>12709.646454210173</v>
      </c>
      <c r="H19" s="53">
        <v>13227.393979381499</v>
      </c>
      <c r="I19" s="53">
        <v>13592.159636124084</v>
      </c>
      <c r="J19" s="74">
        <v>13785.30399685221</v>
      </c>
      <c r="K19" s="74">
        <v>13936.523342727412</v>
      </c>
      <c r="L19" s="74">
        <v>14340.625055791697</v>
      </c>
      <c r="M19" s="74">
        <v>14739.307843008071</v>
      </c>
      <c r="N19" s="74">
        <v>15451.400746558656</v>
      </c>
      <c r="O19" s="74">
        <v>15571.063456444364</v>
      </c>
      <c r="P19" s="74">
        <v>14937.283778664338</v>
      </c>
      <c r="Q19" s="74">
        <v>13857.507167062511</v>
      </c>
      <c r="R19" s="74">
        <v>15179.405410137619</v>
      </c>
      <c r="S19" s="74">
        <v>15210.460765674265</v>
      </c>
      <c r="T19" s="74">
        <v>15828.321372159184</v>
      </c>
      <c r="U19" s="74">
        <v>15816.98807988143</v>
      </c>
      <c r="V19" s="74">
        <v>15895.951026987768</v>
      </c>
      <c r="W19" s="74">
        <v>16664.401128429883</v>
      </c>
      <c r="X19" s="74">
        <v>17389.904896686046</v>
      </c>
      <c r="Y19" s="74">
        <v>17825.333456150056</v>
      </c>
      <c r="Z19" s="74">
        <v>19099.791466994637</v>
      </c>
      <c r="AA19" s="74">
        <v>19031.453509516519</v>
      </c>
      <c r="AB19" s="74">
        <v>18874.86837692987</v>
      </c>
      <c r="AC19" s="74">
        <v>20736.004223524145</v>
      </c>
      <c r="AD19" s="74">
        <v>21395.786080574118</v>
      </c>
      <c r="AE19" s="74">
        <v>21699.699102590093</v>
      </c>
      <c r="AF19" s="74">
        <v>21661.730010867745</v>
      </c>
      <c r="AG19" s="74">
        <v>22506.526017855573</v>
      </c>
      <c r="AH19" s="74">
        <v>23559.85334197056</v>
      </c>
      <c r="AI19" s="74">
        <v>23108.68489830555</v>
      </c>
      <c r="AJ19" s="74">
        <v>24154.214633021656</v>
      </c>
    </row>
    <row r="20" spans="1:36" s="19" customFormat="1" ht="17.100000000000001" customHeight="1" x14ac:dyDescent="0.2">
      <c r="A20" s="38" t="s">
        <v>64</v>
      </c>
      <c r="B20" s="16">
        <v>2240.7102082117999</v>
      </c>
      <c r="C20" s="16">
        <v>2412.2859524827099</v>
      </c>
      <c r="D20" s="16">
        <v>2547.53099300453</v>
      </c>
      <c r="E20" s="16">
        <v>2640.1231312346499</v>
      </c>
      <c r="F20" s="16">
        <v>2680.5985711928702</v>
      </c>
      <c r="G20" s="16">
        <v>2471.20030060925</v>
      </c>
      <c r="H20" s="16">
        <v>2817.6779920014601</v>
      </c>
      <c r="I20" s="16">
        <v>2961.2382969639698</v>
      </c>
      <c r="J20" s="64">
        <v>2802.2110751504601</v>
      </c>
      <c r="K20" s="64">
        <v>2890.7512845541701</v>
      </c>
      <c r="L20" s="64">
        <v>2889.10542427266</v>
      </c>
      <c r="M20" s="64">
        <v>2835.8062529955801</v>
      </c>
      <c r="N20" s="64">
        <v>3004.3119690835802</v>
      </c>
      <c r="O20" s="64">
        <v>3104.6325130269502</v>
      </c>
      <c r="P20" s="64">
        <v>2923.0227886973598</v>
      </c>
      <c r="Q20" s="64">
        <v>2722.3569305176402</v>
      </c>
      <c r="R20" s="64">
        <v>2967.0337509926599</v>
      </c>
      <c r="S20" s="64">
        <v>2941.1087995170601</v>
      </c>
      <c r="T20" s="64">
        <v>2910.1400397314501</v>
      </c>
      <c r="U20" s="64">
        <v>2916.2610292180898</v>
      </c>
      <c r="V20" s="64">
        <v>2944.2598307870799</v>
      </c>
      <c r="W20" s="64">
        <v>3159.71814794483</v>
      </c>
      <c r="X20" s="64">
        <v>3602.0676645905601</v>
      </c>
      <c r="Y20" s="64">
        <v>3932.9015445892401</v>
      </c>
      <c r="Z20" s="64">
        <v>4088.2944890132399</v>
      </c>
      <c r="AA20" s="64">
        <v>3812.5648951100502</v>
      </c>
      <c r="AB20" s="64">
        <v>4043.82435198753</v>
      </c>
      <c r="AC20" s="64">
        <v>4778.9885614052901</v>
      </c>
      <c r="AD20" s="64">
        <v>5543.7284522435903</v>
      </c>
      <c r="AE20" s="64">
        <v>4660.88265240891</v>
      </c>
      <c r="AF20" s="64">
        <v>4540.0749967417896</v>
      </c>
      <c r="AG20" s="64">
        <v>4484.2180904983597</v>
      </c>
      <c r="AH20" s="64">
        <v>5742.3425405968001</v>
      </c>
      <c r="AI20" s="64">
        <v>4790.4979469138498</v>
      </c>
      <c r="AJ20" s="64">
        <v>4744.0027061810697</v>
      </c>
    </row>
    <row r="21" spans="1:36" s="19" customFormat="1" ht="17.100000000000001" customHeight="1" x14ac:dyDescent="0.2">
      <c r="A21" s="38" t="s">
        <v>65</v>
      </c>
      <c r="B21" s="16">
        <v>849.15948059257096</v>
      </c>
      <c r="C21" s="16">
        <v>896.33193911634203</v>
      </c>
      <c r="D21" s="16">
        <v>923.19613794817701</v>
      </c>
      <c r="E21" s="16">
        <v>957.299527606163</v>
      </c>
      <c r="F21" s="16">
        <v>995.24691339223796</v>
      </c>
      <c r="G21" s="16">
        <v>998.41240395693296</v>
      </c>
      <c r="H21" s="16">
        <v>1048.60603011426</v>
      </c>
      <c r="I21" s="16">
        <v>1073.4075617164399</v>
      </c>
      <c r="J21" s="64">
        <v>1094.3043268994199</v>
      </c>
      <c r="K21" s="64">
        <v>1080.4501400865399</v>
      </c>
      <c r="L21" s="64">
        <v>1132.4482323748</v>
      </c>
      <c r="M21" s="64">
        <v>1213.4704817188999</v>
      </c>
      <c r="N21" s="64">
        <v>1305.57090116054</v>
      </c>
      <c r="O21" s="64">
        <v>1226.2135055146</v>
      </c>
      <c r="P21" s="64">
        <v>1167.64857884251</v>
      </c>
      <c r="Q21" s="64">
        <v>1081.87110951314</v>
      </c>
      <c r="R21" s="64">
        <v>1340.66911182289</v>
      </c>
      <c r="S21" s="64">
        <v>1172.59457935316</v>
      </c>
      <c r="T21" s="64">
        <v>1112.5063063469599</v>
      </c>
      <c r="U21" s="64">
        <v>1170.20078206737</v>
      </c>
      <c r="V21" s="64">
        <v>1212.5871014015299</v>
      </c>
      <c r="W21" s="64">
        <v>1295.8316712728699</v>
      </c>
      <c r="X21" s="64">
        <v>1307.1346991472601</v>
      </c>
      <c r="Y21" s="64">
        <v>1355.5452608733599</v>
      </c>
      <c r="Z21" s="64">
        <v>1458.7828508262</v>
      </c>
      <c r="AA21" s="64">
        <v>1609.8467209284499</v>
      </c>
      <c r="AB21" s="64">
        <v>1691.68754528614</v>
      </c>
      <c r="AC21" s="64">
        <v>1701.65074413259</v>
      </c>
      <c r="AD21" s="64">
        <v>1654.1470480379401</v>
      </c>
      <c r="AE21" s="64">
        <v>1774.0638550312301</v>
      </c>
      <c r="AF21" s="64">
        <v>1907.379746114</v>
      </c>
      <c r="AG21" s="64">
        <v>2015.4002744092099</v>
      </c>
      <c r="AH21" s="64">
        <v>1993.0902543837301</v>
      </c>
      <c r="AI21" s="64">
        <v>1963.56965275581</v>
      </c>
      <c r="AJ21" s="64">
        <v>2092.1981592263201</v>
      </c>
    </row>
    <row r="22" spans="1:36" s="19" customFormat="1" ht="17.100000000000001" customHeight="1" x14ac:dyDescent="0.2">
      <c r="A22" s="38" t="s">
        <v>66</v>
      </c>
      <c r="B22" s="16">
        <v>718.48298951127902</v>
      </c>
      <c r="C22" s="16">
        <v>784.60251649322197</v>
      </c>
      <c r="D22" s="16">
        <v>825.02551885330001</v>
      </c>
      <c r="E22" s="16">
        <v>892.31328635911098</v>
      </c>
      <c r="F22" s="16">
        <v>921.22909708629697</v>
      </c>
      <c r="G22" s="16">
        <v>913.82700740188204</v>
      </c>
      <c r="H22" s="16">
        <v>914.57842991535301</v>
      </c>
      <c r="I22" s="16">
        <v>913.73522214173795</v>
      </c>
      <c r="J22" s="64">
        <v>944.66340221616804</v>
      </c>
      <c r="K22" s="64">
        <v>931.85657727856096</v>
      </c>
      <c r="L22" s="64">
        <v>957.43119485575801</v>
      </c>
      <c r="M22" s="64">
        <v>978.15351414270503</v>
      </c>
      <c r="N22" s="64">
        <v>1079.33998088863</v>
      </c>
      <c r="O22" s="64">
        <v>1076.09539249718</v>
      </c>
      <c r="P22" s="64">
        <v>991.51685321478999</v>
      </c>
      <c r="Q22" s="64">
        <v>496.56860670648302</v>
      </c>
      <c r="R22" s="64">
        <v>813.68122256651498</v>
      </c>
      <c r="S22" s="64">
        <v>827.93733779079798</v>
      </c>
      <c r="T22" s="64">
        <v>1006.57625764618</v>
      </c>
      <c r="U22" s="64">
        <v>890.22766169702402</v>
      </c>
      <c r="V22" s="64">
        <v>861.03768922620498</v>
      </c>
      <c r="W22" s="64">
        <v>1007.50102654444</v>
      </c>
      <c r="X22" s="64">
        <v>870.27937609646597</v>
      </c>
      <c r="Y22" s="64">
        <v>842.49187037323497</v>
      </c>
      <c r="Z22" s="64">
        <v>886.94795026397605</v>
      </c>
      <c r="AA22" s="64">
        <v>1005.80943105339</v>
      </c>
      <c r="AB22" s="64">
        <v>997.31085394071295</v>
      </c>
      <c r="AC22" s="64">
        <v>1104.9916040119899</v>
      </c>
      <c r="AD22" s="64">
        <v>1117.0669202040799</v>
      </c>
      <c r="AE22" s="64">
        <v>1052.8662864148</v>
      </c>
      <c r="AF22" s="64">
        <v>1203.81390255422</v>
      </c>
      <c r="AG22" s="64">
        <v>1337.12213129983</v>
      </c>
      <c r="AH22" s="64">
        <v>1236.8378858553799</v>
      </c>
      <c r="AI22" s="64">
        <v>1219.0993798941199</v>
      </c>
      <c r="AJ22" s="64">
        <v>1334.4019645895601</v>
      </c>
    </row>
    <row r="23" spans="1:36" s="19" customFormat="1" ht="17.100000000000001" customHeight="1" x14ac:dyDescent="0.2">
      <c r="A23" s="38" t="s">
        <v>67</v>
      </c>
      <c r="B23" s="16">
        <v>555.755168020307</v>
      </c>
      <c r="C23" s="16">
        <v>542.08289784912301</v>
      </c>
      <c r="D23" s="16">
        <v>534.87295231898304</v>
      </c>
      <c r="E23" s="16">
        <v>496.54290173689799</v>
      </c>
      <c r="F23" s="16">
        <v>455.18223440666799</v>
      </c>
      <c r="G23" s="16">
        <v>460.813382547495</v>
      </c>
      <c r="H23" s="16">
        <v>502.91057555105903</v>
      </c>
      <c r="I23" s="16">
        <v>545.98794312832001</v>
      </c>
      <c r="J23" s="64">
        <v>559.55042346428104</v>
      </c>
      <c r="K23" s="64">
        <v>587.72549300484502</v>
      </c>
      <c r="L23" s="64">
        <v>613.66702511292101</v>
      </c>
      <c r="M23" s="64">
        <v>637.95790729393798</v>
      </c>
      <c r="N23" s="64">
        <v>668.43591833988796</v>
      </c>
      <c r="O23" s="64">
        <v>679.51412518099801</v>
      </c>
      <c r="P23" s="64">
        <v>621.89127133995203</v>
      </c>
      <c r="Q23" s="64">
        <v>586.20756868595299</v>
      </c>
      <c r="R23" s="64">
        <v>605.00875631884105</v>
      </c>
      <c r="S23" s="64">
        <v>638.33942875332605</v>
      </c>
      <c r="T23" s="64">
        <v>705.09336639934395</v>
      </c>
      <c r="U23" s="64">
        <v>730.24713022267895</v>
      </c>
      <c r="V23" s="64">
        <v>664.51022587452201</v>
      </c>
      <c r="W23" s="64">
        <v>680.96210670329594</v>
      </c>
      <c r="X23" s="64">
        <v>709.22969841931399</v>
      </c>
      <c r="Y23" s="64">
        <v>690.95385069086694</v>
      </c>
      <c r="Z23" s="64">
        <v>630.45101115763305</v>
      </c>
      <c r="AA23" s="64">
        <v>641.37300269581306</v>
      </c>
      <c r="AB23" s="64">
        <v>726.28638779333903</v>
      </c>
      <c r="AC23" s="64">
        <v>826.90462152850398</v>
      </c>
      <c r="AD23" s="64">
        <v>975.42039147954404</v>
      </c>
      <c r="AE23" s="64">
        <v>1023.6172849743</v>
      </c>
      <c r="AF23" s="64">
        <v>1015.72965325658</v>
      </c>
      <c r="AG23" s="64">
        <v>898.55296766819902</v>
      </c>
      <c r="AH23" s="64">
        <v>1142.0255266045101</v>
      </c>
      <c r="AI23" s="64">
        <v>1058.9992668919399</v>
      </c>
      <c r="AJ23" s="64">
        <v>1214.62602635144</v>
      </c>
    </row>
    <row r="24" spans="1:36" s="19" customFormat="1" ht="17.100000000000001" customHeight="1" x14ac:dyDescent="0.2">
      <c r="A24" s="38" t="s">
        <v>68</v>
      </c>
      <c r="B24" s="16">
        <v>682.77909144122805</v>
      </c>
      <c r="C24" s="16">
        <v>671.19693308442197</v>
      </c>
      <c r="D24" s="16">
        <v>757.46804615308599</v>
      </c>
      <c r="E24" s="16">
        <v>761.33572258050799</v>
      </c>
      <c r="F24" s="16">
        <v>752.10032112500505</v>
      </c>
      <c r="G24" s="16">
        <v>784.52103804693195</v>
      </c>
      <c r="H24" s="16">
        <v>751.93493060051105</v>
      </c>
      <c r="I24" s="16">
        <v>780.97463633403504</v>
      </c>
      <c r="J24" s="64">
        <v>753.79644855700894</v>
      </c>
      <c r="K24" s="64">
        <v>813.43946656420599</v>
      </c>
      <c r="L24" s="64">
        <v>898.37728271487003</v>
      </c>
      <c r="M24" s="64">
        <v>1002.6185616940199</v>
      </c>
      <c r="N24" s="64">
        <v>1049.0924373574901</v>
      </c>
      <c r="O24" s="64">
        <v>1071.24627380938</v>
      </c>
      <c r="P24" s="64">
        <v>975.33921703657097</v>
      </c>
      <c r="Q24" s="64">
        <v>716.72038900001803</v>
      </c>
      <c r="R24" s="64">
        <v>1076.92854899084</v>
      </c>
      <c r="S24" s="64">
        <v>961.43068287319397</v>
      </c>
      <c r="T24" s="64">
        <v>1064.5116167942599</v>
      </c>
      <c r="U24" s="64">
        <v>1005.86693963805</v>
      </c>
      <c r="V24" s="64">
        <v>1094.91352584025</v>
      </c>
      <c r="W24" s="64">
        <v>1075.4565122685999</v>
      </c>
      <c r="X24" s="64">
        <v>1255.5890203612801</v>
      </c>
      <c r="Y24" s="64">
        <v>1249.7748299654099</v>
      </c>
      <c r="Z24" s="64">
        <v>1283.37870315391</v>
      </c>
      <c r="AA24" s="64">
        <v>1470.0252115828</v>
      </c>
      <c r="AB24" s="64">
        <v>930.527275452445</v>
      </c>
      <c r="AC24" s="64">
        <v>1449.92349991375</v>
      </c>
      <c r="AD24" s="64">
        <v>1347.85697287106</v>
      </c>
      <c r="AE24" s="64">
        <v>1407.2103731330101</v>
      </c>
      <c r="AF24" s="64">
        <v>1376.42266937524</v>
      </c>
      <c r="AG24" s="64">
        <v>1467.3414822008999</v>
      </c>
      <c r="AH24" s="64">
        <v>1690.6636826019301</v>
      </c>
      <c r="AI24" s="64">
        <v>1626.4676233713701</v>
      </c>
      <c r="AJ24" s="64">
        <v>1629.2817614005501</v>
      </c>
    </row>
    <row r="25" spans="1:36" s="19" customFormat="1" ht="17.100000000000001" customHeight="1" x14ac:dyDescent="0.2">
      <c r="A25" s="38" t="s">
        <v>20</v>
      </c>
      <c r="B25" s="16">
        <v>1566.9516318431899</v>
      </c>
      <c r="C25" s="16">
        <v>1600.5877721874101</v>
      </c>
      <c r="D25" s="16">
        <v>1642.82225911147</v>
      </c>
      <c r="E25" s="16">
        <v>1705.6437740675301</v>
      </c>
      <c r="F25" s="16">
        <v>1763.6561997236599</v>
      </c>
      <c r="G25" s="16">
        <v>1845.05636613621</v>
      </c>
      <c r="H25" s="16">
        <v>1878.63953579437</v>
      </c>
      <c r="I25" s="16">
        <v>1936.63954097539</v>
      </c>
      <c r="J25" s="64">
        <v>2030.7007290680299</v>
      </c>
      <c r="K25" s="64">
        <v>2063.7481935140299</v>
      </c>
      <c r="L25" s="64">
        <v>2101.3565129344302</v>
      </c>
      <c r="M25" s="64">
        <v>2096.1770375005899</v>
      </c>
      <c r="N25" s="64">
        <v>2179.9768122375799</v>
      </c>
      <c r="O25" s="64">
        <v>2155.20619063708</v>
      </c>
      <c r="P25" s="64">
        <v>2275.5611799635599</v>
      </c>
      <c r="Q25" s="64">
        <v>2295.1629629274998</v>
      </c>
      <c r="R25" s="64">
        <v>2278.6299568911199</v>
      </c>
      <c r="S25" s="64">
        <v>2287.4142958157699</v>
      </c>
      <c r="T25" s="64">
        <v>2317.7505589839898</v>
      </c>
      <c r="U25" s="64">
        <v>2387.6216008677502</v>
      </c>
      <c r="V25" s="64">
        <v>2451.1776610874999</v>
      </c>
      <c r="W25" s="64">
        <v>2529.5524659852999</v>
      </c>
      <c r="X25" s="64">
        <v>2580.6200683273501</v>
      </c>
      <c r="Y25" s="64">
        <v>2650.6368509843501</v>
      </c>
      <c r="Z25" s="64">
        <v>2724.51740821576</v>
      </c>
      <c r="AA25" s="64">
        <v>2772.840461108</v>
      </c>
      <c r="AB25" s="64">
        <v>2810.6409255977401</v>
      </c>
      <c r="AC25" s="64">
        <v>2898.8884122729401</v>
      </c>
      <c r="AD25" s="64">
        <v>2957.3570830209801</v>
      </c>
      <c r="AE25" s="64">
        <v>3028.2299038579999</v>
      </c>
      <c r="AF25" s="64">
        <v>3073.7839904229099</v>
      </c>
      <c r="AG25" s="64">
        <v>3092.7719807189301</v>
      </c>
      <c r="AH25" s="64">
        <v>3104.2305369830901</v>
      </c>
      <c r="AI25" s="64">
        <v>3159.1232440167601</v>
      </c>
      <c r="AJ25" s="64">
        <v>3298.0184880659699</v>
      </c>
    </row>
    <row r="26" spans="1:36" s="19" customFormat="1" ht="17.100000000000001" customHeight="1" x14ac:dyDescent="0.2">
      <c r="A26" s="38" t="s">
        <v>70</v>
      </c>
      <c r="B26" s="16">
        <v>636.36013301326102</v>
      </c>
      <c r="C26" s="16">
        <v>578.08850788417999</v>
      </c>
      <c r="D26" s="16">
        <v>550.65710330982097</v>
      </c>
      <c r="E26" s="16">
        <v>570.73494389471398</v>
      </c>
      <c r="F26" s="16">
        <v>635.09444042909797</v>
      </c>
      <c r="G26" s="16">
        <v>634.41394838153599</v>
      </c>
      <c r="H26" s="16">
        <v>645.47644449244797</v>
      </c>
      <c r="I26" s="16">
        <v>684.41841483795099</v>
      </c>
      <c r="J26" s="64">
        <v>644.20379806567496</v>
      </c>
      <c r="K26" s="64">
        <v>598.586217000533</v>
      </c>
      <c r="L26" s="64">
        <v>696.38843853173501</v>
      </c>
      <c r="M26" s="64">
        <v>806.96823296562002</v>
      </c>
      <c r="N26" s="64">
        <v>880.29377663836601</v>
      </c>
      <c r="O26" s="64">
        <v>798.00114672408301</v>
      </c>
      <c r="P26" s="64">
        <v>536.03990321406502</v>
      </c>
      <c r="Q26" s="64">
        <v>680.92651525583199</v>
      </c>
      <c r="R26" s="64">
        <v>625.70247023760498</v>
      </c>
      <c r="S26" s="64">
        <v>730.27514068522703</v>
      </c>
      <c r="T26" s="64">
        <v>802.07456632918502</v>
      </c>
      <c r="U26" s="64">
        <v>793.84010521339496</v>
      </c>
      <c r="V26" s="64">
        <v>834.98689057279205</v>
      </c>
      <c r="W26" s="64">
        <v>785.08048370050801</v>
      </c>
      <c r="X26" s="64">
        <v>723.93681580316195</v>
      </c>
      <c r="Y26" s="64">
        <v>776.64180999670896</v>
      </c>
      <c r="Z26" s="64">
        <v>1346.8765500335501</v>
      </c>
      <c r="AA26" s="64">
        <v>1006.61837224883</v>
      </c>
      <c r="AB26" s="64">
        <v>978.01151521754696</v>
      </c>
      <c r="AC26" s="64">
        <v>938.90980786008799</v>
      </c>
      <c r="AD26" s="64">
        <v>815.91350320827098</v>
      </c>
      <c r="AE26" s="64">
        <v>1513.1636180892899</v>
      </c>
      <c r="AF26" s="64">
        <v>1111.13531524158</v>
      </c>
      <c r="AG26" s="64">
        <v>1118.19828373984</v>
      </c>
      <c r="AH26" s="64">
        <v>902.09108811644603</v>
      </c>
      <c r="AI26" s="64">
        <v>1157.45584896726</v>
      </c>
      <c r="AJ26" s="64">
        <v>1323.0478676247701</v>
      </c>
    </row>
    <row r="27" spans="1:36" s="19" customFormat="1" ht="17.100000000000001" customHeight="1" x14ac:dyDescent="0.2">
      <c r="A27" s="38" t="s">
        <v>74</v>
      </c>
      <c r="B27" s="16">
        <v>437.49964245594299</v>
      </c>
      <c r="C27" s="16">
        <v>472.72744969143503</v>
      </c>
      <c r="D27" s="16">
        <v>492.185763469427</v>
      </c>
      <c r="E27" s="16">
        <v>500.40104046037101</v>
      </c>
      <c r="F27" s="16">
        <v>488.03458089934202</v>
      </c>
      <c r="G27" s="16">
        <v>486.24356012247398</v>
      </c>
      <c r="H27" s="16">
        <v>506.61701474697298</v>
      </c>
      <c r="I27" s="16">
        <v>532.33434956452902</v>
      </c>
      <c r="J27" s="64">
        <v>557.32733756693096</v>
      </c>
      <c r="K27" s="64">
        <v>578.63954773695502</v>
      </c>
      <c r="L27" s="64">
        <v>610.93008537789001</v>
      </c>
      <c r="M27" s="64">
        <v>636.92063420581496</v>
      </c>
      <c r="N27" s="64">
        <v>649.97218550444597</v>
      </c>
      <c r="O27" s="64">
        <v>667.16341198557802</v>
      </c>
      <c r="P27" s="64">
        <v>627.88704547280099</v>
      </c>
      <c r="Q27" s="64">
        <v>632.07705087894101</v>
      </c>
      <c r="R27" s="64">
        <v>674.30346535432398</v>
      </c>
      <c r="S27" s="64">
        <v>702.34591798083602</v>
      </c>
      <c r="T27" s="64">
        <v>722.92237341212206</v>
      </c>
      <c r="U27" s="64">
        <v>738.01996846592397</v>
      </c>
      <c r="V27" s="64">
        <v>754.47221584620399</v>
      </c>
      <c r="W27" s="64">
        <v>789.936793799116</v>
      </c>
      <c r="X27" s="64">
        <v>793.61776058319003</v>
      </c>
      <c r="Y27" s="64">
        <v>818.56821977573395</v>
      </c>
      <c r="Z27" s="64">
        <v>912.38708303646195</v>
      </c>
      <c r="AA27" s="64">
        <v>921.74331821161195</v>
      </c>
      <c r="AB27" s="64">
        <v>957.81879408057398</v>
      </c>
      <c r="AC27" s="64">
        <v>992.19401059230097</v>
      </c>
      <c r="AD27" s="64">
        <v>984.07635868597094</v>
      </c>
      <c r="AE27" s="64">
        <v>1012.71953804158</v>
      </c>
      <c r="AF27" s="64">
        <v>1045.70158686018</v>
      </c>
      <c r="AG27" s="64">
        <v>1069.9120974795501</v>
      </c>
      <c r="AH27" s="64">
        <v>1031.7062697767501</v>
      </c>
      <c r="AI27" s="64">
        <v>1037.5044591397</v>
      </c>
      <c r="AJ27" s="64">
        <v>1112.8295053256199</v>
      </c>
    </row>
    <row r="28" spans="1:36" s="19" customFormat="1" ht="17.100000000000001" customHeight="1" x14ac:dyDescent="0.2">
      <c r="A28" s="38" t="s">
        <v>23</v>
      </c>
      <c r="B28" s="16">
        <v>608.78132209400997</v>
      </c>
      <c r="C28" s="16">
        <v>644.038482936847</v>
      </c>
      <c r="D28" s="16">
        <v>678.92189772084703</v>
      </c>
      <c r="E28" s="16">
        <v>752.03672247407405</v>
      </c>
      <c r="F28" s="16">
        <v>764.02172689045506</v>
      </c>
      <c r="G28" s="16">
        <v>773.06947949163498</v>
      </c>
      <c r="H28" s="16">
        <v>764.52730921097998</v>
      </c>
      <c r="I28" s="16">
        <v>750.40842788678799</v>
      </c>
      <c r="J28" s="64">
        <v>791.43242427363396</v>
      </c>
      <c r="K28" s="64">
        <v>775.40333416498095</v>
      </c>
      <c r="L28" s="64">
        <v>819.52401647346198</v>
      </c>
      <c r="M28" s="64">
        <v>875.13829815014196</v>
      </c>
      <c r="N28" s="64">
        <v>918.74863622422504</v>
      </c>
      <c r="O28" s="64">
        <v>960.80335940710802</v>
      </c>
      <c r="P28" s="64">
        <v>976.09749788120905</v>
      </c>
      <c r="Q28" s="64">
        <v>1012.6754476252</v>
      </c>
      <c r="R28" s="64">
        <v>1063.9104165446299</v>
      </c>
      <c r="S28" s="64">
        <v>1090.30697206534</v>
      </c>
      <c r="T28" s="64">
        <v>1219.4825084964</v>
      </c>
      <c r="U28" s="64">
        <v>1080.1229066247199</v>
      </c>
      <c r="V28" s="64">
        <v>1151.8522231388099</v>
      </c>
      <c r="W28" s="64">
        <v>1151.61325477483</v>
      </c>
      <c r="X28" s="64">
        <v>1228.8421933100999</v>
      </c>
      <c r="Y28" s="64">
        <v>1244.6023950675501</v>
      </c>
      <c r="Z28" s="64">
        <v>1370.37027063443</v>
      </c>
      <c r="AA28" s="64">
        <v>1320.15770347443</v>
      </c>
      <c r="AB28" s="64">
        <v>1225.3133810767099</v>
      </c>
      <c r="AC28" s="64">
        <v>1337.43361911904</v>
      </c>
      <c r="AD28" s="64">
        <v>1204.1593797281</v>
      </c>
      <c r="AE28" s="64">
        <v>1405.0073780982</v>
      </c>
      <c r="AF28" s="64">
        <v>1429.4088491970599</v>
      </c>
      <c r="AG28" s="64">
        <v>1755.6568886033699</v>
      </c>
      <c r="AH28" s="64">
        <v>1279.3427501459701</v>
      </c>
      <c r="AI28" s="64">
        <v>1582.9539216926</v>
      </c>
      <c r="AJ28" s="64">
        <v>1659.7684363671499</v>
      </c>
    </row>
    <row r="29" spans="1:36" s="19" customFormat="1" ht="17.100000000000001" customHeight="1" x14ac:dyDescent="0.2">
      <c r="A29" s="38" t="s">
        <v>24</v>
      </c>
      <c r="B29" s="16">
        <v>1200.24531822122</v>
      </c>
      <c r="C29" s="16">
        <v>1179.6970473717799</v>
      </c>
      <c r="D29" s="16">
        <v>1173.7502389701101</v>
      </c>
      <c r="E29" s="16">
        <v>1235.6049702410801</v>
      </c>
      <c r="F29" s="16">
        <v>1285.22950460583</v>
      </c>
      <c r="G29" s="16">
        <v>1309.89903078265</v>
      </c>
      <c r="H29" s="16">
        <v>1340.0392708053801</v>
      </c>
      <c r="I29" s="16">
        <v>1356.4518852315</v>
      </c>
      <c r="J29" s="64">
        <v>1442.1892088725999</v>
      </c>
      <c r="K29" s="64">
        <v>1484.19860106491</v>
      </c>
      <c r="L29" s="64">
        <v>1448.9999432699999</v>
      </c>
      <c r="M29" s="64">
        <v>1421.0949302757001</v>
      </c>
      <c r="N29" s="64">
        <v>1411.4985707641999</v>
      </c>
      <c r="O29" s="64">
        <v>1496.30086046509</v>
      </c>
      <c r="P29" s="64">
        <v>1479.7698728236701</v>
      </c>
      <c r="Q29" s="64">
        <v>1377.26701921781</v>
      </c>
      <c r="R29" s="64">
        <v>1229.62767969998</v>
      </c>
      <c r="S29" s="64">
        <v>1369.2652171258401</v>
      </c>
      <c r="T29" s="64">
        <v>1449.52606627765</v>
      </c>
      <c r="U29" s="64">
        <v>1521.57313251706</v>
      </c>
      <c r="V29" s="64">
        <v>1354.6990650973</v>
      </c>
      <c r="W29" s="64">
        <v>1448.7732064747099</v>
      </c>
      <c r="X29" s="64">
        <v>1558.6351032283101</v>
      </c>
      <c r="Y29" s="64">
        <v>1509.84276125525</v>
      </c>
      <c r="Z29" s="64">
        <v>1614.55829207944</v>
      </c>
      <c r="AA29" s="64">
        <v>1602.92358157488</v>
      </c>
      <c r="AB29" s="64">
        <v>1650.1119538989899</v>
      </c>
      <c r="AC29" s="64">
        <v>1848.6998268059499</v>
      </c>
      <c r="AD29" s="64">
        <v>1926.40158061689</v>
      </c>
      <c r="AE29" s="64">
        <v>1678.9196297154799</v>
      </c>
      <c r="AF29" s="64">
        <v>1856.9010142674299</v>
      </c>
      <c r="AG29" s="64">
        <v>1923.4764732332501</v>
      </c>
      <c r="AH29" s="64">
        <v>2015.1989618294499</v>
      </c>
      <c r="AI29" s="64">
        <v>1987.7197412216301</v>
      </c>
      <c r="AJ29" s="64">
        <v>2115.2198296164302</v>
      </c>
    </row>
    <row r="30" spans="1:36" s="19" customFormat="1" ht="17.100000000000001" customHeight="1" x14ac:dyDescent="0.2">
      <c r="A30" s="38" t="s">
        <v>71</v>
      </c>
      <c r="B30" s="16">
        <v>792.69023992458904</v>
      </c>
      <c r="C30" s="16">
        <v>801.10579143748998</v>
      </c>
      <c r="D30" s="16">
        <v>834.43615357411898</v>
      </c>
      <c r="E30" s="16">
        <v>891.33631347735002</v>
      </c>
      <c r="F30" s="16">
        <v>960.30127448218298</v>
      </c>
      <c r="G30" s="16">
        <v>996.28924258377594</v>
      </c>
      <c r="H30" s="16">
        <v>1028.22114388011</v>
      </c>
      <c r="I30" s="16">
        <v>1010.61420976567</v>
      </c>
      <c r="J30" s="64">
        <v>1100.95242913888</v>
      </c>
      <c r="K30" s="64">
        <v>1059.8838030919701</v>
      </c>
      <c r="L30" s="64">
        <v>1080.0406180483201</v>
      </c>
      <c r="M30" s="64">
        <v>1091.4136133716599</v>
      </c>
      <c r="N30" s="64">
        <v>1130.56370568082</v>
      </c>
      <c r="O30" s="64">
        <v>1139.4680627907801</v>
      </c>
      <c r="P30" s="64">
        <v>1159.8468887107899</v>
      </c>
      <c r="Q30" s="64">
        <v>1069.1894135268301</v>
      </c>
      <c r="R30" s="64">
        <v>1283.86736342376</v>
      </c>
      <c r="S30" s="64">
        <v>1243.64338563824</v>
      </c>
      <c r="T30" s="64">
        <v>1248.9583902822701</v>
      </c>
      <c r="U30" s="64">
        <v>1302.6528828134601</v>
      </c>
      <c r="V30" s="64">
        <v>1317.3765759604901</v>
      </c>
      <c r="W30" s="64">
        <v>1519.9011753397599</v>
      </c>
      <c r="X30" s="64">
        <v>1486.7920210674999</v>
      </c>
      <c r="Y30" s="64">
        <v>1461.7881969677901</v>
      </c>
      <c r="Z30" s="64">
        <v>1517.4390197073899</v>
      </c>
      <c r="AA30" s="64">
        <v>1567.05194905691</v>
      </c>
      <c r="AB30" s="64">
        <v>1555.10039847967</v>
      </c>
      <c r="AC30" s="64">
        <v>1527.7072878403601</v>
      </c>
      <c r="AD30" s="64">
        <v>1441.46965358735</v>
      </c>
      <c r="AE30" s="64">
        <v>1569.9655315780301</v>
      </c>
      <c r="AF30" s="64">
        <v>1610.6997836948599</v>
      </c>
      <c r="AG30" s="64">
        <v>1956.3500319654499</v>
      </c>
      <c r="AH30" s="64">
        <v>1804.0934061752901</v>
      </c>
      <c r="AI30" s="64">
        <v>1908.52175469689</v>
      </c>
      <c r="AJ30" s="64">
        <v>1992.0251878734</v>
      </c>
    </row>
    <row r="31" spans="1:36" s="19" customFormat="1" ht="17.100000000000001" customHeight="1" x14ac:dyDescent="0.2">
      <c r="A31" s="38" t="s">
        <v>72</v>
      </c>
      <c r="B31" s="16">
        <v>24.822837578312001</v>
      </c>
      <c r="C31" s="16">
        <v>26.115900016784899</v>
      </c>
      <c r="D31" s="16">
        <v>31.713354646476201</v>
      </c>
      <c r="E31" s="16">
        <v>49.250506059528703</v>
      </c>
      <c r="F31" s="16">
        <v>40.427568324412398</v>
      </c>
      <c r="G31" s="16">
        <v>53.856587872464402</v>
      </c>
      <c r="H31" s="16">
        <v>58.233670612605898</v>
      </c>
      <c r="I31" s="16">
        <v>61.761952063098398</v>
      </c>
      <c r="J31" s="64">
        <v>62.784018499554698</v>
      </c>
      <c r="K31" s="64">
        <v>60.387461204694098</v>
      </c>
      <c r="L31" s="64">
        <v>63.736664617624697</v>
      </c>
      <c r="M31" s="64">
        <v>62.707033550399998</v>
      </c>
      <c r="N31" s="64">
        <v>67.706161174043302</v>
      </c>
      <c r="O31" s="64">
        <v>68.380449012022694</v>
      </c>
      <c r="P31" s="64">
        <v>65.925089987015795</v>
      </c>
      <c r="Q31" s="64">
        <v>49.455075255850502</v>
      </c>
      <c r="R31" s="64">
        <v>50.006157715465797</v>
      </c>
      <c r="S31" s="64">
        <v>57.936624209853598</v>
      </c>
      <c r="T31" s="64">
        <v>55.609528461656502</v>
      </c>
      <c r="U31" s="64">
        <v>64.970117717473698</v>
      </c>
      <c r="V31" s="64">
        <v>67.899949179223199</v>
      </c>
      <c r="W31" s="64">
        <v>60.083381183137099</v>
      </c>
      <c r="X31" s="64">
        <v>49.387342220913602</v>
      </c>
      <c r="Y31" s="64">
        <v>56.059195819354898</v>
      </c>
      <c r="Z31" s="64">
        <v>46.0708491298859</v>
      </c>
      <c r="AA31" s="64">
        <v>66.709912093137802</v>
      </c>
      <c r="AB31" s="64">
        <v>70.820957030439004</v>
      </c>
      <c r="AC31" s="64">
        <v>78.870647448294093</v>
      </c>
      <c r="AD31" s="64">
        <v>83.302872946863104</v>
      </c>
      <c r="AE31" s="64">
        <v>68.009429156877601</v>
      </c>
      <c r="AF31" s="64">
        <v>86.097733065511093</v>
      </c>
      <c r="AG31" s="64">
        <v>76.014148068827595</v>
      </c>
      <c r="AH31" s="64">
        <v>99.654363342841194</v>
      </c>
      <c r="AI31" s="64">
        <v>83.180453770029501</v>
      </c>
      <c r="AJ31" s="64">
        <v>99.483044593214103</v>
      </c>
    </row>
    <row r="32" spans="1:36" s="19" customFormat="1" ht="17.100000000000001" customHeight="1" x14ac:dyDescent="0.2">
      <c r="A32" s="38" t="s">
        <v>27</v>
      </c>
      <c r="B32" s="16">
        <v>739.26823919932099</v>
      </c>
      <c r="C32" s="16">
        <v>745.20553895535602</v>
      </c>
      <c r="D32" s="16">
        <v>765.32883848830704</v>
      </c>
      <c r="E32" s="16">
        <v>734.93377040349503</v>
      </c>
      <c r="F32" s="16">
        <v>742.28005099524705</v>
      </c>
      <c r="G32" s="16">
        <v>745.33069193697702</v>
      </c>
      <c r="H32" s="16">
        <v>730.26242525299199</v>
      </c>
      <c r="I32" s="16">
        <v>741.29127284936499</v>
      </c>
      <c r="J32" s="64">
        <v>754.28810311074005</v>
      </c>
      <c r="K32" s="64">
        <v>762.173834282955</v>
      </c>
      <c r="L32" s="64">
        <v>776.70035972969004</v>
      </c>
      <c r="M32" s="64">
        <v>826.07418283278105</v>
      </c>
      <c r="N32" s="64">
        <v>848.18417280675703</v>
      </c>
      <c r="O32" s="64">
        <v>866.940906894102</v>
      </c>
      <c r="P32" s="64">
        <v>871.64715598729401</v>
      </c>
      <c r="Q32" s="64">
        <v>868.05476306481899</v>
      </c>
      <c r="R32" s="64">
        <v>897.99744960332305</v>
      </c>
      <c r="S32" s="64">
        <v>912.97274639290595</v>
      </c>
      <c r="T32" s="64">
        <v>934.74840331446103</v>
      </c>
      <c r="U32" s="64">
        <v>933.49087120296497</v>
      </c>
      <c r="V32" s="64">
        <v>900.83585478688701</v>
      </c>
      <c r="W32" s="64">
        <v>870.42859669911002</v>
      </c>
      <c r="X32" s="64">
        <v>928.04395018704201</v>
      </c>
      <c r="Y32" s="64">
        <v>927.99365272567502</v>
      </c>
      <c r="Z32" s="64">
        <v>899.74102259507697</v>
      </c>
      <c r="AA32" s="64">
        <v>904.78801019589503</v>
      </c>
      <c r="AB32" s="64">
        <v>904.30726327039497</v>
      </c>
      <c r="AC32" s="64">
        <v>914.39460566450396</v>
      </c>
      <c r="AD32" s="64">
        <v>1005.07200464536</v>
      </c>
      <c r="AE32" s="64">
        <v>1158.6700641242401</v>
      </c>
      <c r="AF32" s="64">
        <v>1051.83694726984</v>
      </c>
      <c r="AG32" s="64">
        <v>953.63837601176999</v>
      </c>
      <c r="AH32" s="64">
        <v>1157.3330939380101</v>
      </c>
      <c r="AI32" s="64">
        <v>1167.0374861038699</v>
      </c>
      <c r="AJ32" s="64">
        <v>1164.0926476746299</v>
      </c>
    </row>
    <row r="33" spans="1:36" s="19" customFormat="1" ht="17.100000000000001" customHeight="1" x14ac:dyDescent="0.2">
      <c r="A33" s="38" t="s">
        <v>69</v>
      </c>
      <c r="B33" s="16">
        <v>214.25509033851</v>
      </c>
      <c r="C33" s="16">
        <v>220.086158998179</v>
      </c>
      <c r="D33" s="16">
        <v>226.20260250186601</v>
      </c>
      <c r="E33" s="16">
        <v>230.79851106971</v>
      </c>
      <c r="F33" s="16">
        <v>233.18508628629499</v>
      </c>
      <c r="G33" s="16">
        <v>236.71341433996</v>
      </c>
      <c r="H33" s="16">
        <v>239.669206402996</v>
      </c>
      <c r="I33" s="16">
        <v>242.89592266528999</v>
      </c>
      <c r="J33" s="64">
        <v>246.90027196882599</v>
      </c>
      <c r="K33" s="64">
        <v>249.279389178061</v>
      </c>
      <c r="L33" s="64">
        <v>251.919257477537</v>
      </c>
      <c r="M33" s="64">
        <v>254.80716231021901</v>
      </c>
      <c r="N33" s="64">
        <v>257.705518698091</v>
      </c>
      <c r="O33" s="64">
        <v>261.09725849941299</v>
      </c>
      <c r="P33" s="64">
        <v>265.09043549275202</v>
      </c>
      <c r="Q33" s="64">
        <v>268.97431488649198</v>
      </c>
      <c r="R33" s="64">
        <v>272.03905997566397</v>
      </c>
      <c r="S33" s="64">
        <v>274.88963747271401</v>
      </c>
      <c r="T33" s="64">
        <v>278.42138968325298</v>
      </c>
      <c r="U33" s="64">
        <v>281.89295161547</v>
      </c>
      <c r="V33" s="64">
        <v>285.34221818897299</v>
      </c>
      <c r="W33" s="64">
        <v>289.562305739377</v>
      </c>
      <c r="X33" s="64">
        <v>295.72918334359599</v>
      </c>
      <c r="Y33" s="64">
        <v>307.53301706553299</v>
      </c>
      <c r="Z33" s="64">
        <v>319.97596714768702</v>
      </c>
      <c r="AA33" s="64">
        <v>329.00094018232301</v>
      </c>
      <c r="AB33" s="64">
        <v>333.10677381763497</v>
      </c>
      <c r="AC33" s="64">
        <v>336.446974928548</v>
      </c>
      <c r="AD33" s="64">
        <v>339.81385929812097</v>
      </c>
      <c r="AE33" s="64">
        <v>346.37355796614901</v>
      </c>
      <c r="AF33" s="64">
        <v>352.74382280654402</v>
      </c>
      <c r="AG33" s="64">
        <v>357.87279195808401</v>
      </c>
      <c r="AH33" s="64">
        <v>361.24298162036399</v>
      </c>
      <c r="AI33" s="64">
        <v>366.554118869722</v>
      </c>
      <c r="AJ33" s="64">
        <v>375.21900813153297</v>
      </c>
    </row>
    <row r="34" spans="1:36" s="19" customFormat="1" ht="17.100000000000001" customHeight="1" x14ac:dyDescent="0.2">
      <c r="A34" s="39"/>
      <c r="B34" s="16"/>
      <c r="C34" s="16"/>
      <c r="D34" s="16"/>
      <c r="E34" s="16"/>
      <c r="F34" s="16"/>
      <c r="G34" s="16"/>
      <c r="H34" s="16"/>
      <c r="I34" s="1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</row>
    <row r="35" spans="1:36" s="51" customFormat="1" ht="17.100000000000001" customHeight="1" x14ac:dyDescent="0.2">
      <c r="A35" s="52" t="s">
        <v>84</v>
      </c>
      <c r="B35" s="55"/>
      <c r="C35" s="55"/>
      <c r="D35" s="55"/>
      <c r="E35" s="55"/>
      <c r="F35" s="55"/>
      <c r="G35" s="55"/>
      <c r="H35" s="55"/>
      <c r="I35" s="5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</row>
    <row r="36" spans="1:36" s="27" customFormat="1" ht="17.100000000000001" customHeight="1" thickBot="1" x14ac:dyDescent="0.25">
      <c r="A36" s="25" t="s">
        <v>30</v>
      </c>
      <c r="B36" s="26">
        <v>1805.4910727634599</v>
      </c>
      <c r="C36" s="26">
        <v>1820.7103628815</v>
      </c>
      <c r="D36" s="26">
        <v>1967.00623434371</v>
      </c>
      <c r="E36" s="26">
        <v>2037.3849734727801</v>
      </c>
      <c r="F36" s="26">
        <v>2017.1658191457</v>
      </c>
      <c r="G36" s="26">
        <v>2104.6640929260502</v>
      </c>
      <c r="H36" s="26">
        <v>2211.9147367300202</v>
      </c>
      <c r="I36" s="26">
        <v>2307.7056794722998</v>
      </c>
      <c r="J36" s="65">
        <v>2420.1722301673499</v>
      </c>
      <c r="K36" s="65">
        <v>2493.2045757943602</v>
      </c>
      <c r="L36" s="65">
        <v>2460.56004895151</v>
      </c>
      <c r="M36" s="65">
        <v>2446.7867917444601</v>
      </c>
      <c r="N36" s="65">
        <v>2562.7547218894301</v>
      </c>
      <c r="O36" s="65">
        <v>2596.2185000690301</v>
      </c>
      <c r="P36" s="65">
        <v>2599.14673334496</v>
      </c>
      <c r="Q36" s="65">
        <v>1652.53053145178</v>
      </c>
      <c r="R36" s="65">
        <v>2591.5383070380999</v>
      </c>
      <c r="S36" s="65">
        <v>2650.2717735015399</v>
      </c>
      <c r="T36" s="65">
        <v>2618.1923545172499</v>
      </c>
      <c r="U36" s="65">
        <v>2758.00845413346</v>
      </c>
      <c r="V36" s="65">
        <v>2771.5260973685199</v>
      </c>
      <c r="W36" s="65">
        <v>3136.69507442961</v>
      </c>
      <c r="X36" s="65">
        <v>3223.0517533194502</v>
      </c>
      <c r="Y36" s="65">
        <v>3170.82615531899</v>
      </c>
      <c r="Z36" s="65">
        <v>3318.42157367236</v>
      </c>
      <c r="AA36" s="65">
        <v>3155.2386881397001</v>
      </c>
      <c r="AB36" s="65">
        <v>3567.0328447443699</v>
      </c>
      <c r="AC36" s="65">
        <v>3940.8513427995799</v>
      </c>
      <c r="AD36" s="65">
        <v>3687.2018723475899</v>
      </c>
      <c r="AE36" s="65">
        <v>3632.03232957307</v>
      </c>
      <c r="AF36" s="65">
        <v>3767.21306302838</v>
      </c>
      <c r="AG36" s="65">
        <v>3931.3509841121499</v>
      </c>
      <c r="AH36" s="65">
        <v>4232.8746611331699</v>
      </c>
      <c r="AI36" s="65">
        <v>4237.1087551206801</v>
      </c>
      <c r="AJ36" s="65">
        <v>4245.4373428988301</v>
      </c>
    </row>
    <row r="37" spans="1:36" x14ac:dyDescent="0.2">
      <c r="A37" s="14" t="s">
        <v>63</v>
      </c>
      <c r="H37" s="40"/>
    </row>
  </sheetData>
  <mergeCells count="9">
    <mergeCell ref="AD3:AG3"/>
    <mergeCell ref="AH3:AJ3"/>
    <mergeCell ref="F3:I3"/>
    <mergeCell ref="V3:Y3"/>
    <mergeCell ref="B3:E3"/>
    <mergeCell ref="Z3:AC3"/>
    <mergeCell ref="R3:U3"/>
    <mergeCell ref="N3:P3"/>
    <mergeCell ref="J3:M3"/>
  </mergeCells>
  <phoneticPr fontId="17" type="noConversion"/>
  <pageMargins left="3.937007874015748E-2" right="0" top="0.51181102362204722" bottom="0.15748031496062992" header="0.31496062992125984" footer="0.31496062992125984"/>
  <pageSetup scale="42" orientation="landscape" r:id="rId1"/>
  <colBreaks count="1" manualBreakCount="1">
    <brk id="5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J37"/>
  <sheetViews>
    <sheetView view="pageBreakPreview" zoomScale="120" zoomScaleSheetLayoutView="12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8" sqref="I8"/>
    </sheetView>
  </sheetViews>
  <sheetFormatPr defaultColWidth="9.140625" defaultRowHeight="12" x14ac:dyDescent="0.2"/>
  <cols>
    <col min="1" max="1" width="26.85546875" style="29" customWidth="1"/>
    <col min="2" max="4" width="7.28515625" style="29" customWidth="1"/>
    <col min="5" max="9" width="6.28515625" style="29" bestFit="1" customWidth="1"/>
    <col min="10" max="27" width="8.5703125" style="17" customWidth="1"/>
    <col min="28" max="16384" width="9.140625" style="29"/>
  </cols>
  <sheetData>
    <row r="1" spans="1:36" ht="18" customHeight="1" thickBot="1" x14ac:dyDescent="0.25">
      <c r="A1" s="18" t="s">
        <v>123</v>
      </c>
      <c r="B1" s="18"/>
    </row>
    <row r="2" spans="1:36" ht="9" hidden="1" customHeight="1" thickBot="1" x14ac:dyDescent="0.25"/>
    <row r="3" spans="1:36" s="47" customFormat="1" ht="15" customHeight="1" x14ac:dyDescent="0.2">
      <c r="B3" s="139" t="s">
        <v>75</v>
      </c>
      <c r="C3" s="139"/>
      <c r="D3" s="139"/>
      <c r="E3" s="139"/>
      <c r="F3" s="139" t="s">
        <v>79</v>
      </c>
      <c r="G3" s="139"/>
      <c r="H3" s="139"/>
      <c r="I3" s="139"/>
      <c r="J3" s="140" t="s">
        <v>85</v>
      </c>
      <c r="K3" s="140"/>
      <c r="L3" s="140"/>
      <c r="M3" s="140"/>
      <c r="N3" s="140" t="s">
        <v>86</v>
      </c>
      <c r="O3" s="140"/>
      <c r="P3" s="140"/>
      <c r="Q3" s="60"/>
      <c r="R3" s="140" t="s">
        <v>89</v>
      </c>
      <c r="S3" s="140"/>
      <c r="T3" s="140"/>
      <c r="U3" s="140"/>
      <c r="V3" s="140" t="s">
        <v>90</v>
      </c>
      <c r="W3" s="140"/>
      <c r="X3" s="140"/>
      <c r="Y3" s="140"/>
      <c r="Z3" s="140" t="s">
        <v>92</v>
      </c>
      <c r="AA3" s="140"/>
      <c r="AB3" s="140"/>
      <c r="AC3" s="140"/>
      <c r="AD3" s="139" t="s">
        <v>93</v>
      </c>
      <c r="AE3" s="139"/>
      <c r="AF3" s="139"/>
      <c r="AG3" s="139"/>
      <c r="AH3" s="139" t="s">
        <v>119</v>
      </c>
      <c r="AI3" s="139"/>
      <c r="AJ3" s="139"/>
    </row>
    <row r="4" spans="1:36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  <c r="AG4" s="61" t="s">
        <v>60</v>
      </c>
      <c r="AH4" s="61" t="s">
        <v>57</v>
      </c>
      <c r="AI4" s="61" t="s">
        <v>58</v>
      </c>
      <c r="AJ4" s="61" t="s">
        <v>59</v>
      </c>
    </row>
    <row r="5" spans="1:36" s="20" customFormat="1" ht="17.100000000000001" customHeight="1" x14ac:dyDescent="0.2">
      <c r="A5" s="21" t="s">
        <v>80</v>
      </c>
      <c r="B5" s="36">
        <v>100</v>
      </c>
      <c r="C5" s="36">
        <v>100</v>
      </c>
      <c r="D5" s="36">
        <v>100.00000000000001</v>
      </c>
      <c r="E5" s="36">
        <v>100</v>
      </c>
      <c r="F5" s="36">
        <v>100</v>
      </c>
      <c r="G5" s="36">
        <v>100</v>
      </c>
      <c r="H5" s="36">
        <v>99.999999999999986</v>
      </c>
      <c r="I5" s="36">
        <v>100</v>
      </c>
      <c r="J5" s="70">
        <v>100</v>
      </c>
      <c r="K5" s="70">
        <v>100</v>
      </c>
      <c r="L5" s="70">
        <v>100</v>
      </c>
      <c r="M5" s="70">
        <v>99.999999999999986</v>
      </c>
      <c r="N5" s="70">
        <v>99.999999999999986</v>
      </c>
      <c r="O5" s="70">
        <v>100</v>
      </c>
      <c r="P5" s="70">
        <v>100</v>
      </c>
      <c r="Q5" s="70">
        <v>100</v>
      </c>
      <c r="R5" s="70">
        <v>100</v>
      </c>
      <c r="S5" s="70">
        <v>100</v>
      </c>
      <c r="T5" s="70">
        <v>100</v>
      </c>
      <c r="U5" s="70">
        <v>100.00000000000001</v>
      </c>
      <c r="V5" s="70">
        <v>99.999999999999972</v>
      </c>
      <c r="W5" s="70">
        <v>100</v>
      </c>
      <c r="X5" s="70">
        <v>100</v>
      </c>
      <c r="Y5" s="70">
        <v>100</v>
      </c>
      <c r="Z5" s="70">
        <v>99.999999999999986</v>
      </c>
      <c r="AA5" s="70">
        <v>99.999999999999986</v>
      </c>
      <c r="AB5" s="70">
        <v>100</v>
      </c>
      <c r="AC5" s="70">
        <v>100.00000000000001</v>
      </c>
      <c r="AD5" s="70">
        <v>100</v>
      </c>
      <c r="AE5" s="70">
        <v>100.00000000000001</v>
      </c>
      <c r="AF5" s="70">
        <v>100.00000000000001</v>
      </c>
      <c r="AG5" s="70">
        <v>100</v>
      </c>
      <c r="AH5" s="70">
        <v>100</v>
      </c>
      <c r="AI5" s="70">
        <v>100.00000000000001</v>
      </c>
      <c r="AJ5" s="70">
        <v>100</v>
      </c>
    </row>
    <row r="6" spans="1:36" s="54" customFormat="1" ht="17.100000000000001" customHeight="1" x14ac:dyDescent="0.2">
      <c r="A6" s="52" t="s">
        <v>81</v>
      </c>
      <c r="B6" s="56">
        <v>23.497347396387894</v>
      </c>
      <c r="C6" s="56">
        <v>24.154012463695238</v>
      </c>
      <c r="D6" s="56">
        <v>23.989954682971003</v>
      </c>
      <c r="E6" s="56">
        <v>22.531803655631087</v>
      </c>
      <c r="F6" s="56">
        <v>23.171071086321156</v>
      </c>
      <c r="G6" s="56">
        <v>21.74639507045385</v>
      </c>
      <c r="H6" s="56">
        <v>24.716494268477053</v>
      </c>
      <c r="I6" s="56">
        <v>23.66796782453131</v>
      </c>
      <c r="J6" s="71">
        <v>21.687862849564368</v>
      </c>
      <c r="K6" s="71">
        <v>22.557554865540801</v>
      </c>
      <c r="L6" s="71">
        <v>24.741706769935892</v>
      </c>
      <c r="M6" s="71">
        <v>23.776337309873036</v>
      </c>
      <c r="N6" s="71">
        <v>22.600595890195546</v>
      </c>
      <c r="O6" s="71">
        <v>23.85108824784054</v>
      </c>
      <c r="P6" s="71">
        <v>24.081967741355932</v>
      </c>
      <c r="Q6" s="71">
        <v>25.777356026859813</v>
      </c>
      <c r="R6" s="71">
        <v>23.889501660910017</v>
      </c>
      <c r="S6" s="71">
        <v>24.777860446685406</v>
      </c>
      <c r="T6" s="71">
        <v>22.496495022861783</v>
      </c>
      <c r="U6" s="71">
        <v>23.895946129130337</v>
      </c>
      <c r="V6" s="71">
        <v>25.040216232423223</v>
      </c>
      <c r="W6" s="71">
        <v>23.979405619882488</v>
      </c>
      <c r="X6" s="71">
        <v>22.877702241547446</v>
      </c>
      <c r="Y6" s="71">
        <v>24.151468994981016</v>
      </c>
      <c r="Z6" s="71">
        <v>23.568895031718814</v>
      </c>
      <c r="AA6" s="71">
        <v>25.182645976363379</v>
      </c>
      <c r="AB6" s="71">
        <v>23.541989699510964</v>
      </c>
      <c r="AC6" s="71">
        <v>23.560579288546727</v>
      </c>
      <c r="AD6" s="71">
        <v>23.609132364915869</v>
      </c>
      <c r="AE6" s="71">
        <v>24.412670220320841</v>
      </c>
      <c r="AF6" s="71">
        <v>24.157044578592167</v>
      </c>
      <c r="AG6" s="71">
        <v>25.972554528591271</v>
      </c>
      <c r="AH6" s="71">
        <v>24.407035287473356</v>
      </c>
      <c r="AI6" s="71">
        <v>25.224235174190518</v>
      </c>
      <c r="AJ6" s="71">
        <v>25.006045062154683</v>
      </c>
    </row>
    <row r="7" spans="1:36" s="19" customFormat="1" ht="17.100000000000001" customHeight="1" x14ac:dyDescent="0.2">
      <c r="A7" s="37" t="s">
        <v>2</v>
      </c>
      <c r="B7" s="42">
        <v>1.9125824034585595</v>
      </c>
      <c r="C7" s="42">
        <v>2.6147357045333814</v>
      </c>
      <c r="D7" s="42">
        <v>2.369971598399077</v>
      </c>
      <c r="E7" s="42">
        <v>2.5079094052195723</v>
      </c>
      <c r="F7" s="42">
        <v>2.5407601998652178</v>
      </c>
      <c r="G7" s="42">
        <v>2.319096575365224</v>
      </c>
      <c r="H7" s="42">
        <v>2.0899371171239789</v>
      </c>
      <c r="I7" s="42">
        <v>2.032578541815798</v>
      </c>
      <c r="J7" s="75">
        <v>2.18926688408843</v>
      </c>
      <c r="K7" s="75">
        <v>2.0246978888946279</v>
      </c>
      <c r="L7" s="75">
        <v>1.8274987442886483</v>
      </c>
      <c r="M7" s="75">
        <v>1.8374980996296288</v>
      </c>
      <c r="N7" s="75">
        <v>1.7974456287080622</v>
      </c>
      <c r="O7" s="75">
        <v>1.9168560276573789</v>
      </c>
      <c r="P7" s="75">
        <v>2.1470110606556023</v>
      </c>
      <c r="Q7" s="75">
        <v>1.8922330051184797</v>
      </c>
      <c r="R7" s="75">
        <v>1.826229341149612</v>
      </c>
      <c r="S7" s="75">
        <v>1.9112085638473675</v>
      </c>
      <c r="T7" s="75">
        <v>2.1930145744098177</v>
      </c>
      <c r="U7" s="75">
        <v>2.3506894095640587</v>
      </c>
      <c r="V7" s="75">
        <v>2.5584608912782731</v>
      </c>
      <c r="W7" s="75">
        <v>2.9389334565890004</v>
      </c>
      <c r="X7" s="75">
        <v>2.7600830368563321</v>
      </c>
      <c r="Y7" s="75">
        <v>2.6904564058164908</v>
      </c>
      <c r="Z7" s="75">
        <v>2.6581644901416461</v>
      </c>
      <c r="AA7" s="75">
        <v>2.4278546002155053</v>
      </c>
      <c r="AB7" s="75">
        <v>2.5264644206834763</v>
      </c>
      <c r="AC7" s="75">
        <v>2.6583904718680582</v>
      </c>
      <c r="AD7" s="75">
        <v>3.0769050983771393</v>
      </c>
      <c r="AE7" s="75">
        <v>3.2707675983555591</v>
      </c>
      <c r="AF7" s="75">
        <v>3.8195177319444342</v>
      </c>
      <c r="AG7" s="75">
        <v>3.789571740159186</v>
      </c>
      <c r="AH7" s="75">
        <v>3.4285059905085964</v>
      </c>
      <c r="AI7" s="75">
        <v>3.7942012828994787</v>
      </c>
      <c r="AJ7" s="75">
        <v>4.06811307909609</v>
      </c>
    </row>
    <row r="8" spans="1:36" s="19" customFormat="1" ht="17.100000000000001" customHeight="1" x14ac:dyDescent="0.2">
      <c r="A8" s="37" t="s">
        <v>3</v>
      </c>
      <c r="B8" s="42">
        <v>12.867423414985943</v>
      </c>
      <c r="C8" s="42">
        <v>12.358279298741422</v>
      </c>
      <c r="D8" s="42">
        <v>12.845483571786032</v>
      </c>
      <c r="E8" s="42">
        <v>11.678886490991925</v>
      </c>
      <c r="F8" s="42">
        <v>12.838566042652038</v>
      </c>
      <c r="G8" s="42">
        <v>11.991440513271771</v>
      </c>
      <c r="H8" s="42">
        <v>13.554605608914086</v>
      </c>
      <c r="I8" s="42">
        <v>11.82358949545959</v>
      </c>
      <c r="J8" s="75">
        <v>11.03762144829486</v>
      </c>
      <c r="K8" s="75">
        <v>11.088146031172863</v>
      </c>
      <c r="L8" s="75">
        <v>13.13657332341665</v>
      </c>
      <c r="M8" s="75">
        <v>11.931580856859176</v>
      </c>
      <c r="N8" s="75">
        <v>10.904330246515622</v>
      </c>
      <c r="O8" s="75">
        <v>11.084636780606496</v>
      </c>
      <c r="P8" s="75">
        <v>11.946333491175366</v>
      </c>
      <c r="Q8" s="75">
        <v>13.187126715684606</v>
      </c>
      <c r="R8" s="75">
        <v>11.966242066473733</v>
      </c>
      <c r="S8" s="75">
        <v>11.261088476534129</v>
      </c>
      <c r="T8" s="75">
        <v>10.595929435524337</v>
      </c>
      <c r="U8" s="75">
        <v>11.695106977819252</v>
      </c>
      <c r="V8" s="75">
        <v>11.978857419422745</v>
      </c>
      <c r="W8" s="75">
        <v>11.080691095968087</v>
      </c>
      <c r="X8" s="75">
        <v>10.544976530320751</v>
      </c>
      <c r="Y8" s="75">
        <v>11.962684387944277</v>
      </c>
      <c r="Z8" s="75">
        <v>12.094282072125292</v>
      </c>
      <c r="AA8" s="75">
        <v>12.768285870773056</v>
      </c>
      <c r="AB8" s="75">
        <v>10.530029019166021</v>
      </c>
      <c r="AC8" s="75">
        <v>11.475569472802308</v>
      </c>
      <c r="AD8" s="75">
        <v>11.405465570585429</v>
      </c>
      <c r="AE8" s="75">
        <v>11.510573249563185</v>
      </c>
      <c r="AF8" s="75">
        <v>10.377164885167055</v>
      </c>
      <c r="AG8" s="75">
        <v>11.684045476434887</v>
      </c>
      <c r="AH8" s="75">
        <v>11.535436824934303</v>
      </c>
      <c r="AI8" s="75">
        <v>11.42635640478372</v>
      </c>
      <c r="AJ8" s="75">
        <v>10.189222880089915</v>
      </c>
    </row>
    <row r="9" spans="1:36" s="19" customFormat="1" ht="17.100000000000001" customHeight="1" x14ac:dyDescent="0.2">
      <c r="A9" s="37" t="s">
        <v>4</v>
      </c>
      <c r="B9" s="42">
        <v>3.068580750227067</v>
      </c>
      <c r="C9" s="42">
        <v>3.0321215941744932</v>
      </c>
      <c r="D9" s="42">
        <v>2.9903756492205682</v>
      </c>
      <c r="E9" s="42">
        <v>3.0826781845500353</v>
      </c>
      <c r="F9" s="42">
        <v>3.2220319553964774</v>
      </c>
      <c r="G9" s="42">
        <v>3.3175421524338091</v>
      </c>
      <c r="H9" s="42">
        <v>3.1590357704555365</v>
      </c>
      <c r="I9" s="42">
        <v>3.1549003926410149</v>
      </c>
      <c r="J9" s="75">
        <v>3.3336179383376288</v>
      </c>
      <c r="K9" s="75">
        <v>3.3948025091089655</v>
      </c>
      <c r="L9" s="75">
        <v>3.36061425228307</v>
      </c>
      <c r="M9" s="75">
        <v>3.4560352733133395</v>
      </c>
      <c r="N9" s="75">
        <v>3.4889821496324256</v>
      </c>
      <c r="O9" s="75">
        <v>3.5158673469935486</v>
      </c>
      <c r="P9" s="75">
        <v>3.7844648034585466</v>
      </c>
      <c r="Q9" s="75">
        <v>4.3311323517129994</v>
      </c>
      <c r="R9" s="75">
        <v>3.9345896835713532</v>
      </c>
      <c r="S9" s="75">
        <v>3.8887908059512437</v>
      </c>
      <c r="T9" s="75">
        <v>3.8785989362956901</v>
      </c>
      <c r="U9" s="75">
        <v>4.0484945894971309</v>
      </c>
      <c r="V9" s="75">
        <v>4.1467796508147936</v>
      </c>
      <c r="W9" s="75">
        <v>4.0481294551229556</v>
      </c>
      <c r="X9" s="75">
        <v>3.859839808932624</v>
      </c>
      <c r="Y9" s="75">
        <v>3.8408697572087016</v>
      </c>
      <c r="Z9" s="75">
        <v>3.8830755346196439</v>
      </c>
      <c r="AA9" s="75">
        <v>4.0183279905193947</v>
      </c>
      <c r="AB9" s="75">
        <v>4.3153530778035565</v>
      </c>
      <c r="AC9" s="75">
        <v>4.0736675810979293</v>
      </c>
      <c r="AD9" s="75">
        <v>4.0447871497652228</v>
      </c>
      <c r="AE9" s="75">
        <v>4.1707618647327029</v>
      </c>
      <c r="AF9" s="75">
        <v>4.3410488384866772</v>
      </c>
      <c r="AG9" s="75">
        <v>4.2839151607019721</v>
      </c>
      <c r="AH9" s="75">
        <v>4.2973839238222986</v>
      </c>
      <c r="AI9" s="75">
        <v>4.4614069996982249</v>
      </c>
      <c r="AJ9" s="75">
        <v>4.5458062807014059</v>
      </c>
    </row>
    <row r="10" spans="1:36" s="19" customFormat="1" ht="17.100000000000001" customHeight="1" x14ac:dyDescent="0.2">
      <c r="A10" s="37" t="s">
        <v>5</v>
      </c>
      <c r="B10" s="42">
        <v>1.6353050701339102E-2</v>
      </c>
      <c r="C10" s="42">
        <v>1.5389245598359004E-2</v>
      </c>
      <c r="D10" s="42">
        <v>1.448441055964644E-2</v>
      </c>
      <c r="E10" s="42">
        <v>1.4602155445956838E-2</v>
      </c>
      <c r="F10" s="42">
        <v>1.1894558786753389E-2</v>
      </c>
      <c r="G10" s="42">
        <v>1.2367892239649791E-2</v>
      </c>
      <c r="H10" s="42">
        <v>1.1853320581812325E-2</v>
      </c>
      <c r="I10" s="42">
        <v>1.19321799672393E-2</v>
      </c>
      <c r="J10" s="75">
        <v>1.327159605547487E-2</v>
      </c>
      <c r="K10" s="75">
        <v>1.3735658603132047E-2</v>
      </c>
      <c r="L10" s="75">
        <v>1.3104779221525937E-2</v>
      </c>
      <c r="M10" s="75">
        <v>1.5078623851285191E-2</v>
      </c>
      <c r="N10" s="75">
        <v>1.4938701964906065E-2</v>
      </c>
      <c r="O10" s="75">
        <v>1.3794754272396612E-2</v>
      </c>
      <c r="P10" s="75">
        <v>1.302497655924148E-2</v>
      </c>
      <c r="Q10" s="75">
        <v>1.4017299718208448E-2</v>
      </c>
      <c r="R10" s="75">
        <v>1.2906474947007326E-2</v>
      </c>
      <c r="S10" s="75">
        <v>1.3286197901783944E-2</v>
      </c>
      <c r="T10" s="75">
        <v>1.4223763124843476E-2</v>
      </c>
      <c r="U10" s="75">
        <v>1.3949258372344094E-2</v>
      </c>
      <c r="V10" s="75">
        <v>1.3941459943189146E-2</v>
      </c>
      <c r="W10" s="75">
        <v>1.3299787813546505E-2</v>
      </c>
      <c r="X10" s="75">
        <v>1.2879091390888204E-2</v>
      </c>
      <c r="Y10" s="75">
        <v>1.249423841583446E-2</v>
      </c>
      <c r="Z10" s="75">
        <v>1.2216559019868244E-2</v>
      </c>
      <c r="AA10" s="75">
        <v>1.2279612158606285E-2</v>
      </c>
      <c r="AB10" s="75">
        <v>1.2807882843494855E-2</v>
      </c>
      <c r="AC10" s="75">
        <v>1.1652467459792582E-2</v>
      </c>
      <c r="AD10" s="75">
        <v>1.1310559413823286E-2</v>
      </c>
      <c r="AE10" s="75">
        <v>1.1418854555457625E-2</v>
      </c>
      <c r="AF10" s="75">
        <v>1.2126274457533047E-2</v>
      </c>
      <c r="AG10" s="75">
        <v>1.2154872171864454E-2</v>
      </c>
      <c r="AH10" s="75">
        <v>1.3009608104875444E-2</v>
      </c>
      <c r="AI10" s="75">
        <v>1.2254671952522587E-2</v>
      </c>
      <c r="AJ10" s="75">
        <v>1.1697916815685201E-2</v>
      </c>
    </row>
    <row r="11" spans="1:36" s="19" customFormat="1" ht="17.100000000000001" customHeight="1" x14ac:dyDescent="0.2">
      <c r="A11" s="37" t="s">
        <v>6</v>
      </c>
      <c r="B11" s="42">
        <v>3.4754408752449004</v>
      </c>
      <c r="C11" s="42">
        <v>4.1148797597653237</v>
      </c>
      <c r="D11" s="42">
        <v>3.7714115388865861</v>
      </c>
      <c r="E11" s="42">
        <v>3.3769326360622935</v>
      </c>
      <c r="F11" s="42">
        <v>2.9272678425473933</v>
      </c>
      <c r="G11" s="42">
        <v>2.5230388693380226</v>
      </c>
      <c r="H11" s="42">
        <v>4.4886659077851832</v>
      </c>
      <c r="I11" s="42">
        <v>4.9994193245835099</v>
      </c>
      <c r="J11" s="75">
        <v>3.1709477669734984</v>
      </c>
      <c r="K11" s="75">
        <v>4.0138641668928905</v>
      </c>
      <c r="L11" s="75">
        <v>3.9058736320229235</v>
      </c>
      <c r="M11" s="75">
        <v>4.1078078616875544</v>
      </c>
      <c r="N11" s="75">
        <v>3.996180631011867</v>
      </c>
      <c r="O11" s="75">
        <v>4.8946973113148724</v>
      </c>
      <c r="P11" s="75">
        <v>3.6577196983948581</v>
      </c>
      <c r="Q11" s="75">
        <v>3.8649816613406704</v>
      </c>
      <c r="R11" s="75">
        <v>3.5810415140791232</v>
      </c>
      <c r="S11" s="75">
        <v>5.3933830083201562</v>
      </c>
      <c r="T11" s="75">
        <v>3.7551136712071234</v>
      </c>
      <c r="U11" s="75">
        <v>3.7393081633243215</v>
      </c>
      <c r="V11" s="75">
        <v>3.9148492276062132</v>
      </c>
      <c r="W11" s="75">
        <v>3.907080983909883</v>
      </c>
      <c r="X11" s="75">
        <v>3.9152643677676928</v>
      </c>
      <c r="Y11" s="75">
        <v>3.7664705682152335</v>
      </c>
      <c r="Z11" s="75">
        <v>3.6206682660153096</v>
      </c>
      <c r="AA11" s="75">
        <v>3.8328992446283934</v>
      </c>
      <c r="AB11" s="75">
        <v>3.8149676300020885</v>
      </c>
      <c r="AC11" s="75">
        <v>3.5322165387576536</v>
      </c>
      <c r="AD11" s="75">
        <v>3.6166645003089206</v>
      </c>
      <c r="AE11" s="75">
        <v>3.6544851549677593</v>
      </c>
      <c r="AF11" s="75">
        <v>3.6204268844002483</v>
      </c>
      <c r="AG11" s="75">
        <v>4.1465749530781508</v>
      </c>
      <c r="AH11" s="75">
        <v>3.7938878661140709</v>
      </c>
      <c r="AI11" s="75">
        <v>3.8551358400209694</v>
      </c>
      <c r="AJ11" s="75">
        <v>3.9340687766016895</v>
      </c>
    </row>
    <row r="12" spans="1:36" s="19" customFormat="1" ht="17.100000000000001" customHeight="1" x14ac:dyDescent="0.2">
      <c r="A12" s="37" t="s">
        <v>7</v>
      </c>
      <c r="B12" s="42">
        <v>2.1569669017700814</v>
      </c>
      <c r="C12" s="42">
        <v>2.018606860882258</v>
      </c>
      <c r="D12" s="42">
        <v>1.9982279141190933</v>
      </c>
      <c r="E12" s="42">
        <v>1.8707947833613052</v>
      </c>
      <c r="F12" s="42">
        <v>1.6305504870732748</v>
      </c>
      <c r="G12" s="42">
        <v>1.5829090678053734</v>
      </c>
      <c r="H12" s="42">
        <v>1.4123965436164547</v>
      </c>
      <c r="I12" s="42">
        <v>1.6455478900641591</v>
      </c>
      <c r="J12" s="75">
        <v>1.9431372158144791</v>
      </c>
      <c r="K12" s="75">
        <v>2.0223086108683219</v>
      </c>
      <c r="L12" s="75">
        <v>2.4980420387030722</v>
      </c>
      <c r="M12" s="75">
        <v>2.4283365945320501</v>
      </c>
      <c r="N12" s="75">
        <v>2.3987185323626656</v>
      </c>
      <c r="O12" s="75">
        <v>2.4252360269958464</v>
      </c>
      <c r="P12" s="75">
        <v>2.5334137111123214</v>
      </c>
      <c r="Q12" s="75">
        <v>2.4878649932848478</v>
      </c>
      <c r="R12" s="75">
        <v>2.5684925806891852</v>
      </c>
      <c r="S12" s="75">
        <v>2.3101033941307239</v>
      </c>
      <c r="T12" s="75">
        <v>2.0596146422999744</v>
      </c>
      <c r="U12" s="75">
        <v>2.0483977305532348</v>
      </c>
      <c r="V12" s="75">
        <v>2.4273275833580099</v>
      </c>
      <c r="W12" s="75">
        <v>1.9912708404790147</v>
      </c>
      <c r="X12" s="75">
        <v>1.7846594062791563</v>
      </c>
      <c r="Y12" s="75">
        <v>1.8784936373804813</v>
      </c>
      <c r="Z12" s="75">
        <v>1.3004881097970553</v>
      </c>
      <c r="AA12" s="75">
        <v>2.1229986580684215</v>
      </c>
      <c r="AB12" s="75">
        <v>2.342367669012325</v>
      </c>
      <c r="AC12" s="75">
        <v>1.8090827565609826</v>
      </c>
      <c r="AD12" s="75">
        <v>1.4539994864653367</v>
      </c>
      <c r="AE12" s="75">
        <v>1.7946634981461767</v>
      </c>
      <c r="AF12" s="75">
        <v>1.9867599641362181</v>
      </c>
      <c r="AG12" s="75">
        <v>2.0562923260452082</v>
      </c>
      <c r="AH12" s="75">
        <v>1.3388110739892125</v>
      </c>
      <c r="AI12" s="75">
        <v>1.6748799748356025</v>
      </c>
      <c r="AJ12" s="75">
        <v>2.2571361288498992</v>
      </c>
    </row>
    <row r="13" spans="1:36" s="54" customFormat="1" ht="17.100000000000001" customHeight="1" x14ac:dyDescent="0.2">
      <c r="A13" s="52" t="s">
        <v>82</v>
      </c>
      <c r="B13" s="56">
        <v>25.558118299263775</v>
      </c>
      <c r="C13" s="56">
        <v>25.91298762155283</v>
      </c>
      <c r="D13" s="56">
        <v>26.367986691179052</v>
      </c>
      <c r="E13" s="56">
        <v>26.107882704923632</v>
      </c>
      <c r="F13" s="56">
        <v>25.973955376623351</v>
      </c>
      <c r="G13" s="56">
        <v>26.597902400838322</v>
      </c>
      <c r="H13" s="56">
        <v>25.690518737209871</v>
      </c>
      <c r="I13" s="56">
        <v>26.502048475871113</v>
      </c>
      <c r="J13" s="71">
        <v>27.231020966060321</v>
      </c>
      <c r="K13" s="71">
        <v>26.803206577165334</v>
      </c>
      <c r="L13" s="71">
        <v>26.074747652470407</v>
      </c>
      <c r="M13" s="71">
        <v>26.018645301577443</v>
      </c>
      <c r="N13" s="71">
        <v>26.315790320956314</v>
      </c>
      <c r="O13" s="71">
        <v>26.673826554885842</v>
      </c>
      <c r="P13" s="71">
        <v>26.729643531170197</v>
      </c>
      <c r="Q13" s="71">
        <v>26.122161715534379</v>
      </c>
      <c r="R13" s="71">
        <v>26.69029372655595</v>
      </c>
      <c r="S13" s="71">
        <v>27.254926306719874</v>
      </c>
      <c r="T13" s="71">
        <v>27.760906637555095</v>
      </c>
      <c r="U13" s="71">
        <v>27.069121656920075</v>
      </c>
      <c r="V13" s="71">
        <v>25.967566547167678</v>
      </c>
      <c r="W13" s="71">
        <v>26.715265880129024</v>
      </c>
      <c r="X13" s="71">
        <v>27.400621891197765</v>
      </c>
      <c r="Y13" s="71">
        <v>26.96372319480172</v>
      </c>
      <c r="Z13" s="71">
        <v>26.200158458868877</v>
      </c>
      <c r="AA13" s="71">
        <v>25.315114395385905</v>
      </c>
      <c r="AB13" s="71">
        <v>25.93177086497715</v>
      </c>
      <c r="AC13" s="71">
        <v>25.645352029929182</v>
      </c>
      <c r="AD13" s="71">
        <v>26.19509351086062</v>
      </c>
      <c r="AE13" s="71">
        <v>25.024260277311715</v>
      </c>
      <c r="AF13" s="71">
        <v>24.832249914615836</v>
      </c>
      <c r="AG13" s="71">
        <v>23.640891762921605</v>
      </c>
      <c r="AH13" s="71">
        <v>24.565613530055312</v>
      </c>
      <c r="AI13" s="71">
        <v>24.541094991170397</v>
      </c>
      <c r="AJ13" s="71">
        <v>24.193695419504664</v>
      </c>
    </row>
    <row r="14" spans="1:36" s="19" customFormat="1" ht="17.100000000000001" customHeight="1" x14ac:dyDescent="0.2">
      <c r="A14" s="37" t="s">
        <v>9</v>
      </c>
      <c r="B14" s="42">
        <v>1.1488499541104664</v>
      </c>
      <c r="C14" s="42">
        <v>1.3352368138696915</v>
      </c>
      <c r="D14" s="42">
        <v>1.2665832753102511</v>
      </c>
      <c r="E14" s="42">
        <v>1.2011842483287545</v>
      </c>
      <c r="F14" s="42">
        <v>1.1153069335521975</v>
      </c>
      <c r="G14" s="42">
        <v>1.1193356765249844</v>
      </c>
      <c r="H14" s="42">
        <v>1.17016701353049</v>
      </c>
      <c r="I14" s="42">
        <v>1.6310692229924693</v>
      </c>
      <c r="J14" s="75">
        <v>1.9263658957094687</v>
      </c>
      <c r="K14" s="75">
        <v>1.586906444966071</v>
      </c>
      <c r="L14" s="75">
        <v>1.7929866998768502</v>
      </c>
      <c r="M14" s="75">
        <v>1.5123367500986478</v>
      </c>
      <c r="N14" s="75">
        <v>1.5309104256942536</v>
      </c>
      <c r="O14" s="75">
        <v>1.9415712230804258</v>
      </c>
      <c r="P14" s="75">
        <v>1.6845736587254738</v>
      </c>
      <c r="Q14" s="75">
        <v>1.3600143282627202</v>
      </c>
      <c r="R14" s="75">
        <v>2.2913528543126818</v>
      </c>
      <c r="S14" s="75">
        <v>2.2321856808491627</v>
      </c>
      <c r="T14" s="75">
        <v>1.7532124611538216</v>
      </c>
      <c r="U14" s="75">
        <v>1.3827982668966747</v>
      </c>
      <c r="V14" s="75">
        <v>0.94040644168704191</v>
      </c>
      <c r="W14" s="75">
        <v>1.3799147524542648</v>
      </c>
      <c r="X14" s="75">
        <v>1.8462329396407473</v>
      </c>
      <c r="Y14" s="75">
        <v>1.5250264976634329</v>
      </c>
      <c r="Z14" s="75">
        <v>1.1625698769420192</v>
      </c>
      <c r="AA14" s="75">
        <v>0.86896299912905539</v>
      </c>
      <c r="AB14" s="75">
        <v>1.0616232047824863</v>
      </c>
      <c r="AC14" s="75">
        <v>2.4603786711440487</v>
      </c>
      <c r="AD14" s="75">
        <v>2.3211158459821482</v>
      </c>
      <c r="AE14" s="75">
        <v>1.5259245272875837</v>
      </c>
      <c r="AF14" s="75">
        <v>0.91301115819817036</v>
      </c>
      <c r="AG14" s="75">
        <v>0.42032683807989257</v>
      </c>
      <c r="AH14" s="75">
        <v>1.1761112186978502</v>
      </c>
      <c r="AI14" s="75">
        <v>1.9285646604251609</v>
      </c>
      <c r="AJ14" s="75">
        <v>0.95737960271650802</v>
      </c>
    </row>
    <row r="15" spans="1:36" s="19" customFormat="1" ht="17.100000000000001" customHeight="1" x14ac:dyDescent="0.2">
      <c r="A15" s="24" t="s">
        <v>10</v>
      </c>
      <c r="B15" s="42">
        <v>14.991337957240342</v>
      </c>
      <c r="C15" s="42">
        <v>15.264437880689796</v>
      </c>
      <c r="D15" s="42">
        <v>15.955548895622821</v>
      </c>
      <c r="E15" s="42">
        <v>15.740993052940894</v>
      </c>
      <c r="F15" s="42">
        <v>15.787352564797327</v>
      </c>
      <c r="G15" s="42">
        <v>16.108502281858556</v>
      </c>
      <c r="H15" s="42">
        <v>15.459104942368409</v>
      </c>
      <c r="I15" s="42">
        <v>15.696501075279098</v>
      </c>
      <c r="J15" s="75">
        <v>15.732096658521877</v>
      </c>
      <c r="K15" s="75">
        <v>15.625665890801704</v>
      </c>
      <c r="L15" s="75">
        <v>15.112258382468788</v>
      </c>
      <c r="M15" s="75">
        <v>15.187349700291964</v>
      </c>
      <c r="N15" s="75">
        <v>15.966457358846215</v>
      </c>
      <c r="O15" s="75">
        <v>15.961034666695245</v>
      </c>
      <c r="P15" s="75">
        <v>15.773730527805824</v>
      </c>
      <c r="Q15" s="75">
        <v>15.336319229321413</v>
      </c>
      <c r="R15" s="75">
        <v>16.499724246747714</v>
      </c>
      <c r="S15" s="75">
        <v>16.178206392853145</v>
      </c>
      <c r="T15" s="75">
        <v>16.699533016841784</v>
      </c>
      <c r="U15" s="75">
        <v>16.416819564029154</v>
      </c>
      <c r="V15" s="75">
        <v>15.52095267601516</v>
      </c>
      <c r="W15" s="75">
        <v>16.242337937708946</v>
      </c>
      <c r="X15" s="75">
        <v>16.804335220959835</v>
      </c>
      <c r="Y15" s="75">
        <v>16.856705435684869</v>
      </c>
      <c r="Z15" s="75">
        <v>16.369352347688533</v>
      </c>
      <c r="AA15" s="75">
        <v>15.991549986458104</v>
      </c>
      <c r="AB15" s="75">
        <v>15.972824934358028</v>
      </c>
      <c r="AC15" s="75">
        <v>14.554005140704755</v>
      </c>
      <c r="AD15" s="75">
        <v>15.427754126383006</v>
      </c>
      <c r="AE15" s="75">
        <v>14.898961766658461</v>
      </c>
      <c r="AF15" s="75">
        <v>15.387573811881516</v>
      </c>
      <c r="AG15" s="75">
        <v>15.160202047568674</v>
      </c>
      <c r="AH15" s="75">
        <v>15.63504239715153</v>
      </c>
      <c r="AI15" s="75">
        <v>14.451178848011178</v>
      </c>
      <c r="AJ15" s="75">
        <v>14.960597709172069</v>
      </c>
    </row>
    <row r="16" spans="1:36" s="19" customFormat="1" ht="17.100000000000001" customHeight="1" x14ac:dyDescent="0.2">
      <c r="A16" s="24" t="s">
        <v>11</v>
      </c>
      <c r="B16" s="42">
        <v>1.2071458485333997</v>
      </c>
      <c r="C16" s="42">
        <v>1.1972393327049584</v>
      </c>
      <c r="D16" s="42">
        <v>1.3423194073510141</v>
      </c>
      <c r="E16" s="42">
        <v>1.3190382611367055</v>
      </c>
      <c r="F16" s="42">
        <v>1.3141006151311621</v>
      </c>
      <c r="G16" s="42">
        <v>1.329239436421976</v>
      </c>
      <c r="H16" s="42">
        <v>1.265326457418338</v>
      </c>
      <c r="I16" s="42">
        <v>1.2239294795162727</v>
      </c>
      <c r="J16" s="75">
        <v>1.3519223428845237</v>
      </c>
      <c r="K16" s="75">
        <v>1.3177537360238658</v>
      </c>
      <c r="L16" s="75">
        <v>1.2686677866668394</v>
      </c>
      <c r="M16" s="75">
        <v>1.3219875670230645</v>
      </c>
      <c r="N16" s="75">
        <v>1.3565962077276921</v>
      </c>
      <c r="O16" s="75">
        <v>1.3460365762456703</v>
      </c>
      <c r="P16" s="75">
        <v>1.4280209494292431</v>
      </c>
      <c r="Q16" s="75">
        <v>1.3948883076237439</v>
      </c>
      <c r="R16" s="75">
        <v>1.4461499335387298</v>
      </c>
      <c r="S16" s="75">
        <v>1.4332178192390905</v>
      </c>
      <c r="T16" s="75">
        <v>1.4557320986546756</v>
      </c>
      <c r="U16" s="75">
        <v>1.426400446523534</v>
      </c>
      <c r="V16" s="75">
        <v>1.4046364802456419</v>
      </c>
      <c r="W16" s="75">
        <v>1.3529946560657089</v>
      </c>
      <c r="X16" s="75">
        <v>1.3234724250587955</v>
      </c>
      <c r="Y16" s="75">
        <v>1.2873502638285079</v>
      </c>
      <c r="Z16" s="75">
        <v>1.2983487758064101</v>
      </c>
      <c r="AA16" s="75">
        <v>1.1953750979132998</v>
      </c>
      <c r="AB16" s="75">
        <v>1.2059639855214737</v>
      </c>
      <c r="AC16" s="75">
        <v>1.1053634229002276</v>
      </c>
      <c r="AD16" s="75">
        <v>1.1093942451976404</v>
      </c>
      <c r="AE16" s="75">
        <v>1.0923992319184488</v>
      </c>
      <c r="AF16" s="75">
        <v>1.0988492689997971</v>
      </c>
      <c r="AG16" s="75">
        <v>1.0549715822384025</v>
      </c>
      <c r="AH16" s="75">
        <v>1.0369676228956552</v>
      </c>
      <c r="AI16" s="75">
        <v>1.0666302752866699</v>
      </c>
      <c r="AJ16" s="75">
        <v>1.0598364277827332</v>
      </c>
    </row>
    <row r="17" spans="1:36" s="19" customFormat="1" ht="17.100000000000001" customHeight="1" x14ac:dyDescent="0.2">
      <c r="A17" s="24" t="s">
        <v>12</v>
      </c>
      <c r="B17" s="42">
        <v>2.395044389919442</v>
      </c>
      <c r="C17" s="42">
        <v>2.3329002799206919</v>
      </c>
      <c r="D17" s="42">
        <v>2.3165179690408246</v>
      </c>
      <c r="E17" s="42">
        <v>2.4375784018305375</v>
      </c>
      <c r="F17" s="42">
        <v>2.408877906950591</v>
      </c>
      <c r="G17" s="42">
        <v>2.4877885995131495</v>
      </c>
      <c r="H17" s="42">
        <v>2.319612272205791</v>
      </c>
      <c r="I17" s="42">
        <v>2.3566677419610067</v>
      </c>
      <c r="J17" s="75">
        <v>2.3671987822553056</v>
      </c>
      <c r="K17" s="75">
        <v>2.3034344558279884</v>
      </c>
      <c r="L17" s="75">
        <v>2.1725211272702256</v>
      </c>
      <c r="M17" s="75">
        <v>2.1750920048758475</v>
      </c>
      <c r="N17" s="75">
        <v>2.1424788225318729</v>
      </c>
      <c r="O17" s="75">
        <v>2.1164970591710004</v>
      </c>
      <c r="P17" s="75">
        <v>2.2093656815125748</v>
      </c>
      <c r="Q17" s="75">
        <v>2.4799133545363699</v>
      </c>
      <c r="R17" s="75">
        <v>2.2249798320594589</v>
      </c>
      <c r="S17" s="75">
        <v>2.157374219258259</v>
      </c>
      <c r="T17" s="75">
        <v>2.2084497000892021</v>
      </c>
      <c r="U17" s="75">
        <v>2.2072376952676054</v>
      </c>
      <c r="V17" s="75">
        <v>2.2267010936115903</v>
      </c>
      <c r="W17" s="75">
        <v>2.1415827045293416</v>
      </c>
      <c r="X17" s="75">
        <v>2.1190062572574551</v>
      </c>
      <c r="Y17" s="75">
        <v>2.0961098076823097</v>
      </c>
      <c r="Z17" s="75">
        <v>2.119434776464086</v>
      </c>
      <c r="AA17" s="75">
        <v>2.1358734953077056</v>
      </c>
      <c r="AB17" s="75">
        <v>2.2181418902213901</v>
      </c>
      <c r="AC17" s="75">
        <v>2.0473136693646135</v>
      </c>
      <c r="AD17" s="75">
        <v>2.1046220492747789</v>
      </c>
      <c r="AE17" s="75">
        <v>2.09673833771518</v>
      </c>
      <c r="AF17" s="75">
        <v>2.1253915340479419</v>
      </c>
      <c r="AG17" s="75">
        <v>2.0718638961153202</v>
      </c>
      <c r="AH17" s="75">
        <v>1.9951942637050721</v>
      </c>
      <c r="AI17" s="75">
        <v>2.0635336279416769</v>
      </c>
      <c r="AJ17" s="75">
        <v>2.0481036533419412</v>
      </c>
    </row>
    <row r="18" spans="1:36" s="19" customFormat="1" ht="17.100000000000001" customHeight="1" x14ac:dyDescent="0.2">
      <c r="A18" s="37" t="s">
        <v>13</v>
      </c>
      <c r="B18" s="42">
        <v>5.8157401494601269</v>
      </c>
      <c r="C18" s="42">
        <v>5.7831733143676933</v>
      </c>
      <c r="D18" s="42">
        <v>5.4870171438541426</v>
      </c>
      <c r="E18" s="42">
        <v>5.4090887406867401</v>
      </c>
      <c r="F18" s="42">
        <v>5.348317356192072</v>
      </c>
      <c r="G18" s="42">
        <v>5.5530364065196585</v>
      </c>
      <c r="H18" s="42">
        <v>5.4763080516868392</v>
      </c>
      <c r="I18" s="42">
        <v>5.5938809561222653</v>
      </c>
      <c r="J18" s="75">
        <v>5.8534372866891466</v>
      </c>
      <c r="K18" s="75">
        <v>5.9694460495457013</v>
      </c>
      <c r="L18" s="75">
        <v>5.7283136561877042</v>
      </c>
      <c r="M18" s="75">
        <v>5.8218792792879208</v>
      </c>
      <c r="N18" s="75">
        <v>5.31934750615628</v>
      </c>
      <c r="O18" s="75">
        <v>5.3086870296935</v>
      </c>
      <c r="P18" s="75">
        <v>5.6339527136970791</v>
      </c>
      <c r="Q18" s="75">
        <v>5.5510264957901301</v>
      </c>
      <c r="R18" s="75">
        <v>4.2280868598973678</v>
      </c>
      <c r="S18" s="75">
        <v>5.2539421945202154</v>
      </c>
      <c r="T18" s="75">
        <v>5.6439793608156128</v>
      </c>
      <c r="U18" s="75">
        <v>5.6358656842031056</v>
      </c>
      <c r="V18" s="75">
        <v>5.8748698556082424</v>
      </c>
      <c r="W18" s="75">
        <v>5.5984358293707626</v>
      </c>
      <c r="X18" s="75">
        <v>5.3075750482809312</v>
      </c>
      <c r="Y18" s="75">
        <v>5.1985311899425994</v>
      </c>
      <c r="Z18" s="75">
        <v>5.2504526819678308</v>
      </c>
      <c r="AA18" s="75">
        <v>5.1233528165777376</v>
      </c>
      <c r="AB18" s="75">
        <v>5.4732168500937703</v>
      </c>
      <c r="AC18" s="75">
        <v>5.4782911258155389</v>
      </c>
      <c r="AD18" s="75">
        <v>5.2322072440230478</v>
      </c>
      <c r="AE18" s="75">
        <v>5.4102364137320409</v>
      </c>
      <c r="AF18" s="75">
        <v>5.3074241414884114</v>
      </c>
      <c r="AG18" s="75">
        <v>4.9335273989193125</v>
      </c>
      <c r="AH18" s="75">
        <v>4.722298027605202</v>
      </c>
      <c r="AI18" s="75">
        <v>5.0311875795057119</v>
      </c>
      <c r="AJ18" s="75">
        <v>5.1677780264914137</v>
      </c>
    </row>
    <row r="19" spans="1:36" s="54" customFormat="1" ht="17.100000000000001" customHeight="1" x14ac:dyDescent="0.2">
      <c r="A19" s="52" t="s">
        <v>83</v>
      </c>
      <c r="B19" s="56">
        <v>43.908802214160914</v>
      </c>
      <c r="C19" s="56">
        <v>43.145806295202476</v>
      </c>
      <c r="D19" s="56">
        <v>42.642889230115394</v>
      </c>
      <c r="E19" s="56">
        <v>44.121616031908069</v>
      </c>
      <c r="F19" s="56">
        <v>43.89253079458387</v>
      </c>
      <c r="G19" s="56">
        <v>44.31699432753156</v>
      </c>
      <c r="H19" s="56">
        <v>42.4880407309671</v>
      </c>
      <c r="I19" s="56">
        <v>42.597662286234701</v>
      </c>
      <c r="J19" s="71">
        <v>43.452516003576193</v>
      </c>
      <c r="K19" s="71">
        <v>42.954754559025275</v>
      </c>
      <c r="L19" s="71">
        <v>41.980537780254004</v>
      </c>
      <c r="M19" s="71">
        <v>43.057321763901697</v>
      </c>
      <c r="N19" s="71">
        <v>43.81628600998863</v>
      </c>
      <c r="O19" s="71">
        <v>42.404785314819179</v>
      </c>
      <c r="P19" s="71">
        <v>41.897974649650969</v>
      </c>
      <c r="Q19" s="71">
        <v>42.97557430745541</v>
      </c>
      <c r="R19" s="71">
        <v>42.213251766734501</v>
      </c>
      <c r="S19" s="71">
        <v>40.849579574955548</v>
      </c>
      <c r="T19" s="71">
        <v>42.682419240365121</v>
      </c>
      <c r="U19" s="71">
        <v>41.754244040130445</v>
      </c>
      <c r="V19" s="71">
        <v>41.718432568644396</v>
      </c>
      <c r="W19" s="71">
        <v>41.494862884114475</v>
      </c>
      <c r="X19" s="71">
        <v>41.947170865232465</v>
      </c>
      <c r="Y19" s="71">
        <v>41.502256426024701</v>
      </c>
      <c r="Z19" s="71">
        <v>42.79558775622165</v>
      </c>
      <c r="AA19" s="71">
        <v>42.462371754610736</v>
      </c>
      <c r="AB19" s="71">
        <v>42.495335377622823</v>
      </c>
      <c r="AC19" s="71">
        <v>42.682343375524795</v>
      </c>
      <c r="AD19" s="71">
        <v>42.816990038286299</v>
      </c>
      <c r="AE19" s="71">
        <v>43.313399119320664</v>
      </c>
      <c r="AF19" s="71">
        <v>43.453639702639521</v>
      </c>
      <c r="AG19" s="71">
        <v>42.893999465454023</v>
      </c>
      <c r="AH19" s="71">
        <v>43.25580814355461</v>
      </c>
      <c r="AI19" s="71">
        <v>42.451031807359634</v>
      </c>
      <c r="AJ19" s="71">
        <v>43.206176359470355</v>
      </c>
    </row>
    <row r="20" spans="1:36" s="19" customFormat="1" ht="17.100000000000001" customHeight="1" x14ac:dyDescent="0.2">
      <c r="A20" s="38" t="s">
        <v>64</v>
      </c>
      <c r="B20" s="42">
        <v>8.7317167913749625</v>
      </c>
      <c r="C20" s="42">
        <v>8.9924527036291995</v>
      </c>
      <c r="D20" s="42">
        <v>9.0648421187499473</v>
      </c>
      <c r="E20" s="42">
        <v>9.3801874670237595</v>
      </c>
      <c r="F20" s="42">
        <v>9.2523449933262754</v>
      </c>
      <c r="G20" s="42">
        <v>8.616775462547686</v>
      </c>
      <c r="H20" s="42">
        <v>9.0507334609916512</v>
      </c>
      <c r="I20" s="42">
        <v>9.2804846543949466</v>
      </c>
      <c r="J20" s="75">
        <v>8.832820924092621</v>
      </c>
      <c r="K20" s="75">
        <v>8.9097911197492916</v>
      </c>
      <c r="L20" s="75">
        <v>8.4575253130847141</v>
      </c>
      <c r="M20" s="75">
        <v>8.2841218594424788</v>
      </c>
      <c r="N20" s="75">
        <v>8.5194730665384295</v>
      </c>
      <c r="O20" s="75">
        <v>8.4548672969301357</v>
      </c>
      <c r="P20" s="75">
        <v>8.1988624247818205</v>
      </c>
      <c r="Q20" s="75">
        <v>8.4427055420875856</v>
      </c>
      <c r="R20" s="75">
        <v>8.2511889857954763</v>
      </c>
      <c r="S20" s="75">
        <v>7.8987125896674506</v>
      </c>
      <c r="T20" s="75">
        <v>7.8474409448414244</v>
      </c>
      <c r="U20" s="75">
        <v>7.6984489135182352</v>
      </c>
      <c r="V20" s="75">
        <v>7.7271190007267547</v>
      </c>
      <c r="W20" s="75">
        <v>7.867793765342002</v>
      </c>
      <c r="X20" s="75">
        <v>8.6887506684124105</v>
      </c>
      <c r="Y20" s="75">
        <v>9.1568715280070112</v>
      </c>
      <c r="Z20" s="75">
        <v>9.1603599903268282</v>
      </c>
      <c r="AA20" s="75">
        <v>8.5064731305882333</v>
      </c>
      <c r="AB20" s="75">
        <v>9.1043639941853716</v>
      </c>
      <c r="AC20" s="75">
        <v>9.8369207763856767</v>
      </c>
      <c r="AD20" s="75">
        <v>11.094042771823638</v>
      </c>
      <c r="AE20" s="75">
        <v>9.3032935441952116</v>
      </c>
      <c r="AF20" s="75">
        <v>9.1074343107592401</v>
      </c>
      <c r="AG20" s="75">
        <v>8.5462344665817387</v>
      </c>
      <c r="AH20" s="75">
        <v>10.54292077396487</v>
      </c>
      <c r="AI20" s="75">
        <v>8.8002230162583732</v>
      </c>
      <c r="AJ20" s="75">
        <v>8.485898659393607</v>
      </c>
    </row>
    <row r="21" spans="1:36" s="19" customFormat="1" ht="17.100000000000001" customHeight="1" x14ac:dyDescent="0.2">
      <c r="A21" s="38" t="s">
        <v>65</v>
      </c>
      <c r="B21" s="42">
        <v>3.3090490988402443</v>
      </c>
      <c r="C21" s="42">
        <v>3.3413213557706212</v>
      </c>
      <c r="D21" s="42">
        <v>3.284995259378594</v>
      </c>
      <c r="E21" s="42">
        <v>3.4012235735534713</v>
      </c>
      <c r="F21" s="42">
        <v>3.435190891768015</v>
      </c>
      <c r="G21" s="42">
        <v>3.4813428526203802</v>
      </c>
      <c r="H21" s="42">
        <v>3.3682534736381742</v>
      </c>
      <c r="I21" s="42">
        <v>3.3640461879188392</v>
      </c>
      <c r="J21" s="75">
        <v>3.4493454978024092</v>
      </c>
      <c r="K21" s="75">
        <v>3.3301325904139847</v>
      </c>
      <c r="L21" s="75">
        <v>3.3151125295052619</v>
      </c>
      <c r="M21" s="75">
        <v>3.5448604194228079</v>
      </c>
      <c r="N21" s="75">
        <v>3.702270684054946</v>
      </c>
      <c r="O21" s="75">
        <v>3.3393557605699966</v>
      </c>
      <c r="P21" s="75">
        <v>3.275167780230722</v>
      </c>
      <c r="Q21" s="75">
        <v>3.3551512330068602</v>
      </c>
      <c r="R21" s="75">
        <v>3.7283412112748158</v>
      </c>
      <c r="S21" s="75">
        <v>3.1491482287338237</v>
      </c>
      <c r="T21" s="75">
        <v>2.9999681873134438</v>
      </c>
      <c r="U21" s="75">
        <v>3.0891373745511945</v>
      </c>
      <c r="V21" s="75">
        <v>3.1823974002902942</v>
      </c>
      <c r="W21" s="75">
        <v>3.2266600585260194</v>
      </c>
      <c r="X21" s="75">
        <v>3.1530133657863368</v>
      </c>
      <c r="Y21" s="75">
        <v>3.1560804824348829</v>
      </c>
      <c r="Z21" s="75">
        <v>3.2685942994553097</v>
      </c>
      <c r="AA21" s="75">
        <v>3.5918386316538098</v>
      </c>
      <c r="AB21" s="75">
        <v>3.8087062730964196</v>
      </c>
      <c r="AC21" s="75">
        <v>3.5026247382747075</v>
      </c>
      <c r="AD21" s="75">
        <v>3.3102591982823135</v>
      </c>
      <c r="AE21" s="75">
        <v>3.5410968351610244</v>
      </c>
      <c r="AF21" s="75">
        <v>3.8262222002659705</v>
      </c>
      <c r="AG21" s="75">
        <v>3.8410449584534061</v>
      </c>
      <c r="AH21" s="75">
        <v>3.6593067199967635</v>
      </c>
      <c r="AI21" s="75">
        <v>3.6071095413662007</v>
      </c>
      <c r="AJ21" s="75">
        <v>3.7424476026187916</v>
      </c>
    </row>
    <row r="22" spans="1:36" s="19" customFormat="1" ht="17.100000000000001" customHeight="1" x14ac:dyDescent="0.2">
      <c r="A22" s="38" t="s">
        <v>66</v>
      </c>
      <c r="B22" s="42">
        <v>2.7998221103475749</v>
      </c>
      <c r="C22" s="42">
        <v>2.9248195113237996</v>
      </c>
      <c r="D22" s="42">
        <v>2.9356761872108161</v>
      </c>
      <c r="E22" s="42">
        <v>3.1703316433769002</v>
      </c>
      <c r="F22" s="42">
        <v>3.1797112464847364</v>
      </c>
      <c r="G22" s="42">
        <v>3.1864038428825876</v>
      </c>
      <c r="H22" s="42">
        <v>2.9377400901855091</v>
      </c>
      <c r="I22" s="42">
        <v>2.8636350259148813</v>
      </c>
      <c r="J22" s="75">
        <v>2.9776638666919384</v>
      </c>
      <c r="K22" s="75">
        <v>2.8721417513430176</v>
      </c>
      <c r="L22" s="75">
        <v>2.8027701924612471</v>
      </c>
      <c r="M22" s="75">
        <v>2.8574388323745228</v>
      </c>
      <c r="N22" s="75">
        <v>3.0607366982676258</v>
      </c>
      <c r="O22" s="75">
        <v>2.9305380602134492</v>
      </c>
      <c r="P22" s="75">
        <v>2.7811313352720957</v>
      </c>
      <c r="Q22" s="75">
        <v>1.5399826822379157</v>
      </c>
      <c r="R22" s="75">
        <v>2.2628113142775086</v>
      </c>
      <c r="S22" s="75">
        <v>2.2235284442852841</v>
      </c>
      <c r="T22" s="75">
        <v>2.7143187717821355</v>
      </c>
      <c r="U22" s="75">
        <v>2.3500544383068709</v>
      </c>
      <c r="V22" s="75">
        <v>2.2597668246497968</v>
      </c>
      <c r="W22" s="75">
        <v>2.5087080315621924</v>
      </c>
      <c r="X22" s="75">
        <v>2.0992499905254336</v>
      </c>
      <c r="Y22" s="75">
        <v>1.9615517278868917</v>
      </c>
      <c r="Z22" s="75">
        <v>1.9873232074975913</v>
      </c>
      <c r="AA22" s="75">
        <v>2.2441299060172284</v>
      </c>
      <c r="AB22" s="75">
        <v>2.2453697884195574</v>
      </c>
      <c r="AC22" s="75">
        <v>2.2744802017356105</v>
      </c>
      <c r="AD22" s="75">
        <v>2.2354608993732197</v>
      </c>
      <c r="AE22" s="75">
        <v>2.1015599095251041</v>
      </c>
      <c r="AF22" s="75">
        <v>2.4148623200628649</v>
      </c>
      <c r="AG22" s="75">
        <v>2.5483504624267383</v>
      </c>
      <c r="AH22" s="75">
        <v>2.2708300225253097</v>
      </c>
      <c r="AI22" s="75">
        <v>2.2395054837591561</v>
      </c>
      <c r="AJ22" s="75">
        <v>2.3869294652064528</v>
      </c>
    </row>
    <row r="23" spans="1:36" s="19" customFormat="1" ht="17.100000000000001" customHeight="1" x14ac:dyDescent="0.2">
      <c r="A23" s="38" t="s">
        <v>67</v>
      </c>
      <c r="B23" s="42">
        <v>2.1656958203305661</v>
      </c>
      <c r="C23" s="42">
        <v>2.0207615997338673</v>
      </c>
      <c r="D23" s="42">
        <v>1.9032305709627253</v>
      </c>
      <c r="E23" s="42">
        <v>1.7641849535759757</v>
      </c>
      <c r="F23" s="42">
        <v>1.5711054660785995</v>
      </c>
      <c r="G23" s="42">
        <v>1.6068003255624048</v>
      </c>
      <c r="H23" s="42">
        <v>1.6154115505559805</v>
      </c>
      <c r="I23" s="42">
        <v>1.7111195451180155</v>
      </c>
      <c r="J23" s="75">
        <v>1.7637531777276321</v>
      </c>
      <c r="K23" s="75">
        <v>1.8114707434031116</v>
      </c>
      <c r="L23" s="75">
        <v>1.7964399481907261</v>
      </c>
      <c r="M23" s="75">
        <v>1.8636396755367923</v>
      </c>
      <c r="N23" s="75">
        <v>1.8955161320149603</v>
      </c>
      <c r="O23" s="75">
        <v>1.8505255390736928</v>
      </c>
      <c r="P23" s="75">
        <v>1.7443589549163931</v>
      </c>
      <c r="Q23" s="75">
        <v>1.8179753850342935</v>
      </c>
      <c r="R23" s="75">
        <v>1.6825024605054422</v>
      </c>
      <c r="S23" s="75">
        <v>1.7143397358176442</v>
      </c>
      <c r="T23" s="75">
        <v>1.9013444294347068</v>
      </c>
      <c r="U23" s="75">
        <v>1.9277321782714032</v>
      </c>
      <c r="V23" s="75">
        <v>1.7439865662805958</v>
      </c>
      <c r="W23" s="75">
        <v>1.6956162438219771</v>
      </c>
      <c r="X23" s="75">
        <v>1.7107729754152761</v>
      </c>
      <c r="Y23" s="75">
        <v>1.6087297306647448</v>
      </c>
      <c r="Z23" s="75">
        <v>1.41260817536248</v>
      </c>
      <c r="AA23" s="75">
        <v>1.4310109766562138</v>
      </c>
      <c r="AB23" s="75">
        <v>1.6351787473762709</v>
      </c>
      <c r="AC23" s="75">
        <v>1.7020746434285601</v>
      </c>
      <c r="AD23" s="75">
        <v>1.9519995679448425</v>
      </c>
      <c r="AE23" s="75">
        <v>2.0431778247208614</v>
      </c>
      <c r="AF23" s="75">
        <v>2.0375634986566018</v>
      </c>
      <c r="AG23" s="75">
        <v>1.71250465239567</v>
      </c>
      <c r="AH23" s="75">
        <v>2.0967548633184667</v>
      </c>
      <c r="AI23" s="75">
        <v>1.9453989597693049</v>
      </c>
      <c r="AJ23" s="75">
        <v>2.1726786443968069</v>
      </c>
    </row>
    <row r="24" spans="1:36" s="19" customFormat="1" ht="17.100000000000001" customHeight="1" x14ac:dyDescent="0.2">
      <c r="A24" s="38" t="s">
        <v>68</v>
      </c>
      <c r="B24" s="42">
        <v>2.6606892920325276</v>
      </c>
      <c r="C24" s="42">
        <v>2.5020693211643188</v>
      </c>
      <c r="D24" s="42">
        <v>2.6952874242670748</v>
      </c>
      <c r="E24" s="42">
        <v>2.7049767939450082</v>
      </c>
      <c r="F24" s="42">
        <v>2.5959469334281549</v>
      </c>
      <c r="G24" s="42">
        <v>2.7355296245426248</v>
      </c>
      <c r="H24" s="42">
        <v>2.4153088664472753</v>
      </c>
      <c r="I24" s="42">
        <v>2.4475649715190322</v>
      </c>
      <c r="J24" s="75">
        <v>2.376034090495327</v>
      </c>
      <c r="K24" s="75">
        <v>2.5071599118099606</v>
      </c>
      <c r="L24" s="75">
        <v>2.6298966266259058</v>
      </c>
      <c r="M24" s="75">
        <v>2.9289075496037262</v>
      </c>
      <c r="N24" s="75">
        <v>2.9749622730100853</v>
      </c>
      <c r="O24" s="75">
        <v>2.9173324215942618</v>
      </c>
      <c r="P24" s="75">
        <v>2.7357542640100201</v>
      </c>
      <c r="Q24" s="75">
        <v>2.2227280826056299</v>
      </c>
      <c r="R24" s="75">
        <v>2.9948904285126572</v>
      </c>
      <c r="S24" s="75">
        <v>2.5820413852592061</v>
      </c>
      <c r="T24" s="75">
        <v>2.870546411457747</v>
      </c>
      <c r="U24" s="75">
        <v>2.6553230904288028</v>
      </c>
      <c r="V24" s="75">
        <v>2.8735667352467309</v>
      </c>
      <c r="W24" s="75">
        <v>2.6779192465716988</v>
      </c>
      <c r="X24" s="75">
        <v>3.0286771254074756</v>
      </c>
      <c r="Y24" s="75">
        <v>2.909817961925437</v>
      </c>
      <c r="Z24" s="75">
        <v>2.8755783020039041</v>
      </c>
      <c r="AA24" s="75">
        <v>3.279873341868826</v>
      </c>
      <c r="AB24" s="75">
        <v>2.0950116238537304</v>
      </c>
      <c r="AC24" s="75">
        <v>2.9844772418282055</v>
      </c>
      <c r="AD24" s="75">
        <v>2.6973151798733221</v>
      </c>
      <c r="AE24" s="75">
        <v>2.8088437654457179</v>
      </c>
      <c r="AF24" s="75">
        <v>2.7611171740931995</v>
      </c>
      <c r="AG24" s="75">
        <v>2.796528646990224</v>
      </c>
      <c r="AH24" s="75">
        <v>3.1040525944032833</v>
      </c>
      <c r="AI24" s="75">
        <v>2.987847604362869</v>
      </c>
      <c r="AJ24" s="75">
        <v>2.9143996686235605</v>
      </c>
    </row>
    <row r="25" spans="1:36" s="19" customFormat="1" ht="17.100000000000001" customHeight="1" x14ac:dyDescent="0.2">
      <c r="A25" s="38" t="s">
        <v>20</v>
      </c>
      <c r="B25" s="42">
        <v>6.1061791145034547</v>
      </c>
      <c r="C25" s="42">
        <v>5.9666267278923169</v>
      </c>
      <c r="D25" s="42">
        <v>5.8456303177101772</v>
      </c>
      <c r="E25" s="42">
        <v>6.0600424894703</v>
      </c>
      <c r="F25" s="42">
        <v>6.0874297945329943</v>
      </c>
      <c r="G25" s="42">
        <v>6.4334875723429992</v>
      </c>
      <c r="H25" s="42">
        <v>6.0344247128389101</v>
      </c>
      <c r="I25" s="42">
        <v>6.0694046674809918</v>
      </c>
      <c r="J25" s="75">
        <v>6.4009510380366859</v>
      </c>
      <c r="K25" s="75">
        <v>6.3608257916266204</v>
      </c>
      <c r="L25" s="75">
        <v>6.1514805761830544</v>
      </c>
      <c r="M25" s="75">
        <v>6.1234740558444916</v>
      </c>
      <c r="N25" s="75">
        <v>6.1818659076212885</v>
      </c>
      <c r="O25" s="75">
        <v>5.8692879955678814</v>
      </c>
      <c r="P25" s="75">
        <v>6.3827805673762397</v>
      </c>
      <c r="Q25" s="75">
        <v>7.1178708603128209</v>
      </c>
      <c r="R25" s="75">
        <v>6.3367686318746372</v>
      </c>
      <c r="S25" s="75">
        <v>6.1431348949457742</v>
      </c>
      <c r="T25" s="75">
        <v>6.2500121603008845</v>
      </c>
      <c r="U25" s="75">
        <v>6.3029278706307466</v>
      </c>
      <c r="V25" s="75">
        <v>6.4330400738045164</v>
      </c>
      <c r="W25" s="75">
        <v>6.2986621556512716</v>
      </c>
      <c r="X25" s="75">
        <v>6.2248592840208206</v>
      </c>
      <c r="Y25" s="75">
        <v>6.1714082685992402</v>
      </c>
      <c r="Z25" s="75">
        <v>6.1046385788105031</v>
      </c>
      <c r="AA25" s="75">
        <v>6.1866731522591554</v>
      </c>
      <c r="AB25" s="75">
        <v>6.3279449887626624</v>
      </c>
      <c r="AC25" s="75">
        <v>5.9669813569769321</v>
      </c>
      <c r="AD25" s="75">
        <v>5.9182274624783009</v>
      </c>
      <c r="AE25" s="75">
        <v>6.0444584890676145</v>
      </c>
      <c r="AF25" s="75">
        <v>6.1660403844276397</v>
      </c>
      <c r="AG25" s="75">
        <v>5.8943508021843076</v>
      </c>
      <c r="AH25" s="75">
        <v>5.6993563835942407</v>
      </c>
      <c r="AI25" s="75">
        <v>5.8033610266137696</v>
      </c>
      <c r="AJ25" s="75">
        <v>5.8993749371327082</v>
      </c>
    </row>
    <row r="26" spans="1:36" s="19" customFormat="1" ht="17.100000000000001" customHeight="1" x14ac:dyDescent="0.2">
      <c r="A26" s="38" t="s">
        <v>70</v>
      </c>
      <c r="B26" s="42">
        <v>2.479801465816446</v>
      </c>
      <c r="C26" s="42">
        <v>2.1549823147251126</v>
      </c>
      <c r="D26" s="42">
        <v>1.9593950836235539</v>
      </c>
      <c r="E26" s="42">
        <v>2.0277845015547062</v>
      </c>
      <c r="F26" s="42">
        <v>2.192089829988471</v>
      </c>
      <c r="G26" s="42">
        <v>2.2121244247842951</v>
      </c>
      <c r="H26" s="42">
        <v>2.0733509191020052</v>
      </c>
      <c r="I26" s="42">
        <v>2.1449589526790462</v>
      </c>
      <c r="J26" s="75">
        <v>2.0305882156392907</v>
      </c>
      <c r="K26" s="75">
        <v>1.8449453569846646</v>
      </c>
      <c r="L26" s="75">
        <v>2.0385974139744105</v>
      </c>
      <c r="M26" s="75">
        <v>2.3573624508107685</v>
      </c>
      <c r="N26" s="75">
        <v>2.4962917293171811</v>
      </c>
      <c r="O26" s="75">
        <v>2.1732020682125825</v>
      </c>
      <c r="P26" s="75">
        <v>1.5035522260173924</v>
      </c>
      <c r="Q26" s="75">
        <v>2.1117223827853047</v>
      </c>
      <c r="R26" s="75">
        <v>1.7400507591402592</v>
      </c>
      <c r="S26" s="75">
        <v>1.9612444968369531</v>
      </c>
      <c r="T26" s="75">
        <v>2.1628625106331354</v>
      </c>
      <c r="U26" s="75">
        <v>2.0956071607642883</v>
      </c>
      <c r="V26" s="75">
        <v>2.1913973080894729</v>
      </c>
      <c r="W26" s="75">
        <v>1.9548741519771751</v>
      </c>
      <c r="X26" s="75">
        <v>1.7462488431385585</v>
      </c>
      <c r="Y26" s="75">
        <v>1.8082347591951846</v>
      </c>
      <c r="Z26" s="75">
        <v>3.0178535558025961</v>
      </c>
      <c r="AA26" s="75">
        <v>2.2459347897982394</v>
      </c>
      <c r="AB26" s="75">
        <v>2.2019187902335409</v>
      </c>
      <c r="AC26" s="75">
        <v>1.932622620334393</v>
      </c>
      <c r="AD26" s="75">
        <v>1.6327962995802394</v>
      </c>
      <c r="AE26" s="75">
        <v>3.0203303471297342</v>
      </c>
      <c r="AF26" s="75">
        <v>2.2289481784309357</v>
      </c>
      <c r="AG26" s="75">
        <v>2.1311150617805712</v>
      </c>
      <c r="AH26" s="75">
        <v>1.6562360753775256</v>
      </c>
      <c r="AI26" s="75">
        <v>2.1262653100491429</v>
      </c>
      <c r="AJ26" s="75">
        <v>2.3666196715196572</v>
      </c>
    </row>
    <row r="27" spans="1:36" s="19" customFormat="1" ht="17.100000000000001" customHeight="1" x14ac:dyDescent="0.2">
      <c r="A27" s="38" t="s">
        <v>74</v>
      </c>
      <c r="B27" s="42">
        <v>1.7048715002292738</v>
      </c>
      <c r="C27" s="42">
        <v>1.7622202826669031</v>
      </c>
      <c r="D27" s="42">
        <v>1.7513373737937592</v>
      </c>
      <c r="E27" s="42">
        <v>1.7778926720046373</v>
      </c>
      <c r="F27" s="42">
        <v>1.6844985145033211</v>
      </c>
      <c r="G27" s="42">
        <v>1.6954722677284386</v>
      </c>
      <c r="H27" s="42">
        <v>1.6273170959542893</v>
      </c>
      <c r="I27" s="42">
        <v>1.6683293496528209</v>
      </c>
      <c r="J27" s="75">
        <v>1.7567458113645844</v>
      </c>
      <c r="K27" s="75">
        <v>1.7834663021718904</v>
      </c>
      <c r="L27" s="75">
        <v>1.7884278705091925</v>
      </c>
      <c r="M27" s="75">
        <v>1.8606095331727099</v>
      </c>
      <c r="N27" s="75">
        <v>1.8431576298959904</v>
      </c>
      <c r="O27" s="75">
        <v>1.8168907560030516</v>
      </c>
      <c r="P27" s="75">
        <v>1.7611766572741643</v>
      </c>
      <c r="Q27" s="75">
        <v>1.9602280511642238</v>
      </c>
      <c r="R27" s="75">
        <v>1.8752079663919821</v>
      </c>
      <c r="S27" s="75">
        <v>1.8862371040363115</v>
      </c>
      <c r="T27" s="75">
        <v>1.9494218682272575</v>
      </c>
      <c r="U27" s="75">
        <v>1.9482511913258369</v>
      </c>
      <c r="V27" s="75">
        <v>1.9800890307385448</v>
      </c>
      <c r="W27" s="75">
        <v>1.9669665110191508</v>
      </c>
      <c r="X27" s="75">
        <v>1.9143301819442515</v>
      </c>
      <c r="Y27" s="75">
        <v>1.9058509195857967</v>
      </c>
      <c r="Z27" s="75">
        <v>2.0443229208655818</v>
      </c>
      <c r="AA27" s="75">
        <v>2.0565642776921158</v>
      </c>
      <c r="AB27" s="75">
        <v>2.1564564092639702</v>
      </c>
      <c r="AC27" s="75">
        <v>2.0423011588315689</v>
      </c>
      <c r="AD27" s="75">
        <v>1.9693217855186018</v>
      </c>
      <c r="AE27" s="75">
        <v>2.0214255202226892</v>
      </c>
      <c r="AF27" s="75">
        <v>2.0976874870614455</v>
      </c>
      <c r="AG27" s="75">
        <v>2.0390889691710536</v>
      </c>
      <c r="AH27" s="75">
        <v>1.8942090945220136</v>
      </c>
      <c r="AI27" s="75">
        <v>1.9059126466537402</v>
      </c>
      <c r="AJ27" s="75">
        <v>1.9905887479938329</v>
      </c>
    </row>
    <row r="28" spans="1:36" s="19" customFormat="1" ht="17.100000000000001" customHeight="1" x14ac:dyDescent="0.2">
      <c r="A28" s="38" t="s">
        <v>23</v>
      </c>
      <c r="B28" s="42">
        <v>2.3723309122806726</v>
      </c>
      <c r="C28" s="42">
        <v>2.4008288035529683</v>
      </c>
      <c r="D28" s="42">
        <v>2.4157978178484263</v>
      </c>
      <c r="E28" s="42">
        <v>2.6719380454024608</v>
      </c>
      <c r="F28" s="42">
        <v>2.6370948173868811</v>
      </c>
      <c r="G28" s="42">
        <v>2.6955994299959167</v>
      </c>
      <c r="H28" s="42">
        <v>2.455757158539833</v>
      </c>
      <c r="I28" s="42">
        <v>2.3517708475781975</v>
      </c>
      <c r="J28" s="75">
        <v>2.4946660653513244</v>
      </c>
      <c r="K28" s="75">
        <v>2.3899260299153133</v>
      </c>
      <c r="L28" s="75">
        <v>2.3990627187826115</v>
      </c>
      <c r="M28" s="75">
        <v>2.5565048028519812</v>
      </c>
      <c r="N28" s="75">
        <v>2.6053400385109753</v>
      </c>
      <c r="O28" s="75">
        <v>2.6165624653307402</v>
      </c>
      <c r="P28" s="75">
        <v>2.7378811856161653</v>
      </c>
      <c r="Q28" s="75">
        <v>3.1405582854176375</v>
      </c>
      <c r="R28" s="75">
        <v>2.9586875807965303</v>
      </c>
      <c r="S28" s="75">
        <v>2.9281546497935818</v>
      </c>
      <c r="T28" s="75">
        <v>3.2884386448892986</v>
      </c>
      <c r="U28" s="75">
        <v>2.8513466159785881</v>
      </c>
      <c r="V28" s="75">
        <v>3.0230005879154729</v>
      </c>
      <c r="W28" s="75">
        <v>2.86755183904486</v>
      </c>
      <c r="X28" s="75">
        <v>2.9641595946283115</v>
      </c>
      <c r="Y28" s="75">
        <v>2.8977751173971158</v>
      </c>
      <c r="Z28" s="75">
        <v>3.0704943180555522</v>
      </c>
      <c r="AA28" s="75">
        <v>2.9454937402239691</v>
      </c>
      <c r="AB28" s="75">
        <v>2.7587001949739327</v>
      </c>
      <c r="AC28" s="75">
        <v>2.7529315849795855</v>
      </c>
      <c r="AD28" s="75">
        <v>2.4097492829739298</v>
      </c>
      <c r="AE28" s="75">
        <v>2.8044465061680892</v>
      </c>
      <c r="AF28" s="75">
        <v>2.8674079627809674</v>
      </c>
      <c r="AG28" s="75">
        <v>3.3460137553671601</v>
      </c>
      <c r="AH28" s="75">
        <v>2.3488688043561909</v>
      </c>
      <c r="AI28" s="75">
        <v>2.907912223264792</v>
      </c>
      <c r="AJ28" s="75">
        <v>2.9689331185921626</v>
      </c>
    </row>
    <row r="29" spans="1:36" s="19" customFormat="1" ht="17.100000000000001" customHeight="1" x14ac:dyDescent="0.2">
      <c r="A29" s="38" t="s">
        <v>24</v>
      </c>
      <c r="B29" s="42">
        <v>4.677178762551871</v>
      </c>
      <c r="C29" s="42">
        <v>4.3976419512718534</v>
      </c>
      <c r="D29" s="42">
        <v>4.1765382373466382</v>
      </c>
      <c r="E29" s="42">
        <v>4.3900248889632287</v>
      </c>
      <c r="F29" s="42">
        <v>4.4360938262095981</v>
      </c>
      <c r="G29" s="42">
        <v>4.5674589081590069</v>
      </c>
      <c r="H29" s="42">
        <v>4.304373424411807</v>
      </c>
      <c r="I29" s="42">
        <v>4.2511036407378997</v>
      </c>
      <c r="J29" s="75">
        <v>4.5459098829471678</v>
      </c>
      <c r="K29" s="75">
        <v>4.5745545756116242</v>
      </c>
      <c r="L29" s="75">
        <v>4.2417814164568108</v>
      </c>
      <c r="M29" s="75">
        <v>4.1513850122179559</v>
      </c>
      <c r="N29" s="75">
        <v>4.002654910951609</v>
      </c>
      <c r="O29" s="75">
        <v>4.0748865311534832</v>
      </c>
      <c r="P29" s="75">
        <v>4.1506448921751167</v>
      </c>
      <c r="Q29" s="75">
        <v>4.2712473760278318</v>
      </c>
      <c r="R29" s="75">
        <v>3.419539923998264</v>
      </c>
      <c r="S29" s="75">
        <v>3.6773316277458141</v>
      </c>
      <c r="T29" s="75">
        <v>3.9087707284945141</v>
      </c>
      <c r="U29" s="75">
        <v>4.0167025213120926</v>
      </c>
      <c r="V29" s="75">
        <v>3.5553658602820262</v>
      </c>
      <c r="W29" s="75">
        <v>3.6074891074415185</v>
      </c>
      <c r="X29" s="75">
        <v>3.7596716819380975</v>
      </c>
      <c r="Y29" s="75">
        <v>3.5153273062038073</v>
      </c>
      <c r="Z29" s="75">
        <v>3.6176296058321995</v>
      </c>
      <c r="AA29" s="75">
        <v>3.5763919440535559</v>
      </c>
      <c r="AB29" s="75">
        <v>3.7151019806458603</v>
      </c>
      <c r="AC29" s="75">
        <v>3.8053059767651951</v>
      </c>
      <c r="AD29" s="75">
        <v>3.8550916977946845</v>
      </c>
      <c r="AE29" s="75">
        <v>3.3511854550300542</v>
      </c>
      <c r="AF29" s="75">
        <v>3.7249613764441185</v>
      </c>
      <c r="AG29" s="75">
        <v>3.6658522398892011</v>
      </c>
      <c r="AH29" s="75">
        <v>3.6998982293619926</v>
      </c>
      <c r="AI29" s="75">
        <v>3.6514736485460193</v>
      </c>
      <c r="AJ29" s="75">
        <v>3.7836279252281986</v>
      </c>
    </row>
    <row r="30" spans="1:36" s="19" customFormat="1" ht="17.100000000000001" customHeight="1" x14ac:dyDescent="0.2">
      <c r="A30" s="38" t="s">
        <v>71</v>
      </c>
      <c r="B30" s="42">
        <v>3.0889968068795142</v>
      </c>
      <c r="C30" s="42">
        <v>2.9863399621802089</v>
      </c>
      <c r="D30" s="42">
        <v>2.9691619105310423</v>
      </c>
      <c r="E30" s="42">
        <v>3.1668605216429571</v>
      </c>
      <c r="F30" s="42">
        <v>3.3145726422909387</v>
      </c>
      <c r="G30" s="42">
        <v>3.473939646648474</v>
      </c>
      <c r="H30" s="42">
        <v>3.3027746742644823</v>
      </c>
      <c r="I30" s="42">
        <v>3.1672525898573078</v>
      </c>
      <c r="J30" s="75">
        <v>3.4703009130054046</v>
      </c>
      <c r="K30" s="75">
        <v>3.2667436134033765</v>
      </c>
      <c r="L30" s="75">
        <v>3.1616952394885183</v>
      </c>
      <c r="M30" s="75">
        <v>3.1883008095755692</v>
      </c>
      <c r="N30" s="75">
        <v>3.2059942974203386</v>
      </c>
      <c r="O30" s="75">
        <v>3.1031212936029928</v>
      </c>
      <c r="P30" s="75">
        <v>3.2532846172536529</v>
      </c>
      <c r="Q30" s="75">
        <v>3.3158221414441567</v>
      </c>
      <c r="R30" s="75">
        <v>3.5703780736434951</v>
      </c>
      <c r="S30" s="75">
        <v>3.3399586131633137</v>
      </c>
      <c r="T30" s="75">
        <v>3.3679228753571522</v>
      </c>
      <c r="U30" s="75">
        <v>3.4387891104094703</v>
      </c>
      <c r="V30" s="75">
        <v>3.4574141401424465</v>
      </c>
      <c r="W30" s="75">
        <v>3.7845999014349236</v>
      </c>
      <c r="X30" s="75">
        <v>3.5863749295528247</v>
      </c>
      <c r="Y30" s="75">
        <v>3.4034431243788124</v>
      </c>
      <c r="Z30" s="75">
        <v>3.4000211387030839</v>
      </c>
      <c r="AA30" s="75">
        <v>3.4963563022849873</v>
      </c>
      <c r="AB30" s="75">
        <v>3.5011906657871803</v>
      </c>
      <c r="AC30" s="75">
        <v>3.1445849612106205</v>
      </c>
      <c r="AD30" s="75">
        <v>2.8846517517848276</v>
      </c>
      <c r="AE30" s="75">
        <v>3.1337090598043842</v>
      </c>
      <c r="AF30" s="75">
        <v>3.2310793290601119</v>
      </c>
      <c r="AG30" s="75">
        <v>3.7285042195669118</v>
      </c>
      <c r="AH30" s="75">
        <v>3.3123091692404896</v>
      </c>
      <c r="AI30" s="75">
        <v>3.5059856530224356</v>
      </c>
      <c r="AJ30" s="75">
        <v>3.5632618525340249</v>
      </c>
    </row>
    <row r="31" spans="1:36" s="19" customFormat="1" ht="17.100000000000001" customHeight="1" x14ac:dyDescent="0.2">
      <c r="A31" s="38" t="s">
        <v>72</v>
      </c>
      <c r="B31" s="42">
        <v>9.6730932406067158E-2</v>
      </c>
      <c r="C31" s="42">
        <v>9.7354128133915932E-2</v>
      </c>
      <c r="D31" s="42">
        <v>0.11284516408853779</v>
      </c>
      <c r="E31" s="42">
        <v>0.17498387640281196</v>
      </c>
      <c r="F31" s="42">
        <v>0.13953965856673584</v>
      </c>
      <c r="G31" s="42">
        <v>0.18779138411466795</v>
      </c>
      <c r="H31" s="42">
        <v>0.18705381972888166</v>
      </c>
      <c r="I31" s="42">
        <v>0.19356120341099151</v>
      </c>
      <c r="J31" s="75">
        <v>0.1979008637926066</v>
      </c>
      <c r="K31" s="75">
        <v>0.18612450972888461</v>
      </c>
      <c r="L31" s="75">
        <v>0.18658178751329579</v>
      </c>
      <c r="M31" s="75">
        <v>0.18318342687442801</v>
      </c>
      <c r="N31" s="75">
        <v>0.19199764288690777</v>
      </c>
      <c r="O31" s="75">
        <v>0.18622095197265962</v>
      </c>
      <c r="P31" s="75">
        <v>0.18491499458537636</v>
      </c>
      <c r="Q31" s="75">
        <v>0.15337248149438504</v>
      </c>
      <c r="R31" s="75">
        <v>0.13906490198359178</v>
      </c>
      <c r="S31" s="75">
        <v>0.15559599261487578</v>
      </c>
      <c r="T31" s="75">
        <v>0.14995583876217808</v>
      </c>
      <c r="U31" s="75">
        <v>0.1715104125255012</v>
      </c>
      <c r="V31" s="75">
        <v>0.1782013197221449</v>
      </c>
      <c r="W31" s="75">
        <v>0.1496094365824451</v>
      </c>
      <c r="X31" s="75">
        <v>0.119129994961339</v>
      </c>
      <c r="Y31" s="75">
        <v>0.13052115550348298</v>
      </c>
      <c r="Z31" s="75">
        <v>0.10322777975606437</v>
      </c>
      <c r="AA31" s="75">
        <v>0.14884102707130439</v>
      </c>
      <c r="AB31" s="75">
        <v>0.15944801630782271</v>
      </c>
      <c r="AC31" s="75">
        <v>0.16234487707226747</v>
      </c>
      <c r="AD31" s="75">
        <v>0.16670470847363969</v>
      </c>
      <c r="AE31" s="75">
        <v>0.13574932698478753</v>
      </c>
      <c r="AF31" s="75">
        <v>0.17271288442639404</v>
      </c>
      <c r="AG31" s="75">
        <v>0.14487135082706559</v>
      </c>
      <c r="AH31" s="75">
        <v>0.18296506174539182</v>
      </c>
      <c r="AI31" s="75">
        <v>0.15280385293587381</v>
      </c>
      <c r="AJ31" s="75">
        <v>0.17795163431210076</v>
      </c>
    </row>
    <row r="32" spans="1:36" s="19" customFormat="1" ht="17.100000000000001" customHeight="1" x14ac:dyDescent="0.2">
      <c r="A32" s="38" t="s">
        <v>27</v>
      </c>
      <c r="B32" s="42">
        <v>2.880819158983702</v>
      </c>
      <c r="C32" s="42">
        <v>2.7779565505663557</v>
      </c>
      <c r="D32" s="42">
        <v>2.7232583661879892</v>
      </c>
      <c r="E32" s="42">
        <v>2.6111723580890325</v>
      </c>
      <c r="F32" s="42">
        <v>2.5620513221476697</v>
      </c>
      <c r="G32" s="42">
        <v>2.5988776450791407</v>
      </c>
      <c r="H32" s="42">
        <v>2.3456940737388363</v>
      </c>
      <c r="I32" s="42">
        <v>2.3231977950470006</v>
      </c>
      <c r="J32" s="75">
        <v>2.3775838297951721</v>
      </c>
      <c r="K32" s="75">
        <v>2.3491504428914793</v>
      </c>
      <c r="L32" s="75">
        <v>2.2737013671799846</v>
      </c>
      <c r="M32" s="75">
        <v>2.4131758607617364</v>
      </c>
      <c r="N32" s="75">
        <v>2.4052369694135165</v>
      </c>
      <c r="O32" s="75">
        <v>2.360946196148487</v>
      </c>
      <c r="P32" s="75">
        <v>2.444905712855217</v>
      </c>
      <c r="Q32" s="75">
        <v>2.6920535940044266</v>
      </c>
      <c r="R32" s="75">
        <v>2.4972909940644952</v>
      </c>
      <c r="S32" s="75">
        <v>2.4519015845796099</v>
      </c>
      <c r="T32" s="75">
        <v>2.5206288333711813</v>
      </c>
      <c r="U32" s="75">
        <v>2.464262187503321</v>
      </c>
      <c r="V32" s="75">
        <v>2.364215881109534</v>
      </c>
      <c r="W32" s="75">
        <v>2.1673935350021671</v>
      </c>
      <c r="X32" s="75">
        <v>2.2385871791834653</v>
      </c>
      <c r="Y32" s="75">
        <v>2.1606232854991179</v>
      </c>
      <c r="Z32" s="75">
        <v>2.0159877638914869</v>
      </c>
      <c r="AA32" s="75">
        <v>2.0187341355110524</v>
      </c>
      <c r="AB32" s="75">
        <v>2.035979253983355</v>
      </c>
      <c r="AC32" s="75">
        <v>1.88216129390173</v>
      </c>
      <c r="AD32" s="75">
        <v>2.0113380199539774</v>
      </c>
      <c r="AE32" s="75">
        <v>2.3127481490760324</v>
      </c>
      <c r="AF32" s="75">
        <v>2.1099950793245497</v>
      </c>
      <c r="AG32" s="75">
        <v>1.8174890233362981</v>
      </c>
      <c r="AH32" s="75">
        <v>2.1248595032799917</v>
      </c>
      <c r="AI32" s="75">
        <v>2.1438669340551297</v>
      </c>
      <c r="AJ32" s="75">
        <v>2.0822863834882179</v>
      </c>
    </row>
    <row r="33" spans="1:36" s="19" customFormat="1" ht="17.100000000000001" customHeight="1" x14ac:dyDescent="0.2">
      <c r="A33" s="38" t="s">
        <v>69</v>
      </c>
      <c r="B33" s="42">
        <v>0.8349204475840416</v>
      </c>
      <c r="C33" s="42">
        <v>0.82043108259103692</v>
      </c>
      <c r="D33" s="42">
        <v>0.80489339841610363</v>
      </c>
      <c r="E33" s="42">
        <v>0.8200122469028216</v>
      </c>
      <c r="F33" s="42">
        <v>0.8048608578714801</v>
      </c>
      <c r="G33" s="42">
        <v>0.82539094052294404</v>
      </c>
      <c r="H33" s="42">
        <v>0.76984741056947092</v>
      </c>
      <c r="I33" s="42">
        <v>0.76123285492472914</v>
      </c>
      <c r="J33" s="75">
        <v>0.77825182683403282</v>
      </c>
      <c r="K33" s="75">
        <v>0.76832181997205495</v>
      </c>
      <c r="L33" s="75">
        <v>0.73746478029826912</v>
      </c>
      <c r="M33" s="75">
        <v>0.74435747541173192</v>
      </c>
      <c r="N33" s="75">
        <v>0.73078803008477544</v>
      </c>
      <c r="O33" s="75">
        <v>0.71104797844576262</v>
      </c>
      <c r="P33" s="75">
        <v>0.74355903728659034</v>
      </c>
      <c r="Q33" s="75">
        <v>0.83415620983233985</v>
      </c>
      <c r="R33" s="75">
        <v>0.75652853447534196</v>
      </c>
      <c r="S33" s="75">
        <v>0.7382502274759023</v>
      </c>
      <c r="T33" s="75">
        <v>0.75078703550006243</v>
      </c>
      <c r="U33" s="75">
        <v>0.74415097460408852</v>
      </c>
      <c r="V33" s="75">
        <v>0.74887183964606507</v>
      </c>
      <c r="W33" s="75">
        <v>0.72101890013707115</v>
      </c>
      <c r="X33" s="75">
        <v>0.7133450503178701</v>
      </c>
      <c r="Y33" s="75">
        <v>0.71602105874317934</v>
      </c>
      <c r="Z33" s="75">
        <v>0.71694811985847429</v>
      </c>
      <c r="AA33" s="75">
        <v>0.73405639893204078</v>
      </c>
      <c r="AB33" s="75">
        <v>0.749964650733148</v>
      </c>
      <c r="AC33" s="75">
        <v>0.69253194379974337</v>
      </c>
      <c r="AD33" s="75">
        <v>0.68003141243076248</v>
      </c>
      <c r="AE33" s="75">
        <v>0.69137438678936514</v>
      </c>
      <c r="AF33" s="75">
        <v>0.70760751684547729</v>
      </c>
      <c r="AG33" s="75">
        <v>0.68205085648367891</v>
      </c>
      <c r="AH33" s="75">
        <v>0.66324084786807636</v>
      </c>
      <c r="AI33" s="75">
        <v>0.6733659067028186</v>
      </c>
      <c r="AJ33" s="75">
        <v>0.67117804843023732</v>
      </c>
    </row>
    <row r="34" spans="1:36" s="19" customFormat="1" ht="17.100000000000001" customHeight="1" x14ac:dyDescent="0.2">
      <c r="A34" s="39"/>
      <c r="B34" s="42"/>
      <c r="C34" s="42"/>
      <c r="D34" s="42"/>
      <c r="E34" s="42"/>
      <c r="F34" s="42"/>
      <c r="G34" s="42"/>
      <c r="H34" s="42"/>
      <c r="I34" s="42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</row>
    <row r="35" spans="1:36" s="51" customFormat="1" ht="17.100000000000001" customHeight="1" x14ac:dyDescent="0.2">
      <c r="A35" s="52" t="s">
        <v>84</v>
      </c>
      <c r="B35" s="58"/>
      <c r="C35" s="58"/>
      <c r="D35" s="58"/>
      <c r="E35" s="58"/>
      <c r="F35" s="58"/>
      <c r="G35" s="58"/>
      <c r="H35" s="58"/>
      <c r="I35" s="58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</row>
    <row r="36" spans="1:36" s="27" customFormat="1" ht="17.100000000000001" customHeight="1" thickBot="1" x14ac:dyDescent="0.25">
      <c r="A36" s="25" t="s">
        <v>30</v>
      </c>
      <c r="B36" s="43">
        <v>7.0357320901874205</v>
      </c>
      <c r="C36" s="43">
        <v>6.7871936195494618</v>
      </c>
      <c r="D36" s="43">
        <v>6.9991693957345653</v>
      </c>
      <c r="E36" s="43">
        <v>7.23869760753721</v>
      </c>
      <c r="F36" s="43">
        <v>6.9624427424716275</v>
      </c>
      <c r="G36" s="43">
        <v>7.3387082011762725</v>
      </c>
      <c r="H36" s="43">
        <v>7.1049462633459637</v>
      </c>
      <c r="I36" s="43">
        <v>7.2323214133628788</v>
      </c>
      <c r="J36" s="77">
        <v>7.6286001807991113</v>
      </c>
      <c r="K36" s="77">
        <v>7.6844839982685889</v>
      </c>
      <c r="L36" s="77">
        <v>7.2030077973396889</v>
      </c>
      <c r="M36" s="77">
        <v>7.1476956246478123</v>
      </c>
      <c r="N36" s="77">
        <v>7.2673277788595003</v>
      </c>
      <c r="O36" s="77">
        <v>7.0702998824544308</v>
      </c>
      <c r="P36" s="77">
        <v>7.2904140778229074</v>
      </c>
      <c r="Q36" s="77">
        <v>5.1249079501503969</v>
      </c>
      <c r="R36" s="77">
        <v>7.2069528457995373</v>
      </c>
      <c r="S36" s="77">
        <v>7.1176336716391733</v>
      </c>
      <c r="T36" s="77">
        <v>7.0601790992180069</v>
      </c>
      <c r="U36" s="77">
        <v>7.2806881738191622</v>
      </c>
      <c r="V36" s="77">
        <v>7.2737846517646894</v>
      </c>
      <c r="W36" s="77">
        <v>7.8104656158740253</v>
      </c>
      <c r="X36" s="77">
        <v>7.7745050020223196</v>
      </c>
      <c r="Y36" s="77">
        <v>7.3825513841925723</v>
      </c>
      <c r="Z36" s="77">
        <v>7.4353587531906475</v>
      </c>
      <c r="AA36" s="77">
        <v>7.0398678736399809</v>
      </c>
      <c r="AB36" s="77">
        <v>8.030904057889062</v>
      </c>
      <c r="AC36" s="77">
        <v>8.11172530599932</v>
      </c>
      <c r="AD36" s="77">
        <v>7.3787840859372178</v>
      </c>
      <c r="AE36" s="77">
        <v>7.2496703830467881</v>
      </c>
      <c r="AF36" s="77">
        <v>7.5570658041524839</v>
      </c>
      <c r="AG36" s="77">
        <v>7.4925542430331049</v>
      </c>
      <c r="AH36" s="77">
        <v>7.771543038916719</v>
      </c>
      <c r="AI36" s="77">
        <v>7.783638027279471</v>
      </c>
      <c r="AJ36" s="77">
        <v>7.5940831588702906</v>
      </c>
    </row>
    <row r="37" spans="1:36" x14ac:dyDescent="0.2">
      <c r="A37" s="14" t="s">
        <v>63</v>
      </c>
    </row>
  </sheetData>
  <mergeCells count="9">
    <mergeCell ref="AH3:AJ3"/>
    <mergeCell ref="AD3:AG3"/>
    <mergeCell ref="Z3:AC3"/>
    <mergeCell ref="V3:Y3"/>
    <mergeCell ref="B3:E3"/>
    <mergeCell ref="F3:I3"/>
    <mergeCell ref="J3:M3"/>
    <mergeCell ref="N3:P3"/>
    <mergeCell ref="R3:U3"/>
  </mergeCells>
  <phoneticPr fontId="17" type="noConversion"/>
  <pageMargins left="0.11811023622047245" right="0" top="0.47244094488188981" bottom="0" header="0.31496062992125984" footer="0.31496062992125984"/>
  <pageSetup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7"/>
  <sheetViews>
    <sheetView view="pageBreakPreview" zoomScaleSheetLayoutView="100" workbookViewId="0">
      <selection activeCell="B1" sqref="B1"/>
    </sheetView>
  </sheetViews>
  <sheetFormatPr defaultColWidth="9.140625" defaultRowHeight="12" x14ac:dyDescent="0.2"/>
  <cols>
    <col min="1" max="1" width="25" style="29" customWidth="1"/>
    <col min="2" max="2" width="7.28515625" style="29" customWidth="1"/>
    <col min="3" max="3" width="6.85546875" style="29" customWidth="1"/>
    <col min="4" max="4" width="7" style="29" customWidth="1"/>
    <col min="5" max="5" width="7.140625" style="29" customWidth="1"/>
    <col min="6" max="6" width="7.28515625" style="29" customWidth="1"/>
    <col min="7" max="9" width="7.5703125" style="29" customWidth="1"/>
    <col min="10" max="27" width="8.5703125" style="17" customWidth="1"/>
    <col min="28" max="32" width="9.140625" style="29"/>
    <col min="33" max="33" width="8.5703125" style="29" customWidth="1"/>
    <col min="34" max="16384" width="9.140625" style="29"/>
  </cols>
  <sheetData>
    <row r="1" spans="1:36" ht="16.5" customHeight="1" x14ac:dyDescent="0.2">
      <c r="A1" s="18" t="s">
        <v>124</v>
      </c>
      <c r="B1" s="18"/>
    </row>
    <row r="2" spans="1:36" ht="3" customHeight="1" thickBot="1" x14ac:dyDescent="0.25"/>
    <row r="3" spans="1:36" s="47" customFormat="1" ht="15" customHeight="1" x14ac:dyDescent="0.2">
      <c r="B3" s="139" t="s">
        <v>75</v>
      </c>
      <c r="C3" s="139"/>
      <c r="D3" s="139"/>
      <c r="E3" s="139"/>
      <c r="F3" s="139" t="s">
        <v>79</v>
      </c>
      <c r="G3" s="139"/>
      <c r="H3" s="139"/>
      <c r="I3" s="139"/>
      <c r="J3" s="140" t="s">
        <v>85</v>
      </c>
      <c r="K3" s="140"/>
      <c r="L3" s="140"/>
      <c r="M3" s="140"/>
      <c r="N3" s="140" t="s">
        <v>86</v>
      </c>
      <c r="O3" s="140"/>
      <c r="P3" s="140"/>
      <c r="Q3" s="140"/>
      <c r="R3" s="140" t="s">
        <v>89</v>
      </c>
      <c r="S3" s="140"/>
      <c r="T3" s="140"/>
      <c r="U3" s="140"/>
      <c r="V3" s="140" t="s">
        <v>90</v>
      </c>
      <c r="W3" s="140"/>
      <c r="X3" s="140"/>
      <c r="Y3" s="140"/>
      <c r="Z3" s="140" t="s">
        <v>92</v>
      </c>
      <c r="AA3" s="140"/>
      <c r="AB3" s="140"/>
      <c r="AC3" s="140"/>
      <c r="AD3" s="139" t="s">
        <v>93</v>
      </c>
      <c r="AE3" s="139"/>
      <c r="AF3" s="139"/>
      <c r="AG3" s="139"/>
      <c r="AH3" s="139" t="s">
        <v>119</v>
      </c>
      <c r="AI3" s="139"/>
      <c r="AJ3" s="139"/>
    </row>
    <row r="4" spans="1:36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1" t="s">
        <v>57</v>
      </c>
      <c r="K4" s="61" t="s">
        <v>58</v>
      </c>
      <c r="L4" s="61" t="s">
        <v>59</v>
      </c>
      <c r="M4" s="61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  <c r="AG4" s="61" t="s">
        <v>60</v>
      </c>
      <c r="AH4" s="61" t="s">
        <v>57</v>
      </c>
      <c r="AI4" s="61" t="s">
        <v>58</v>
      </c>
      <c r="AJ4" s="61" t="s">
        <v>59</v>
      </c>
    </row>
    <row r="5" spans="1:36" s="20" customFormat="1" ht="17.100000000000001" customHeight="1" x14ac:dyDescent="0.2">
      <c r="A5" s="21" t="s">
        <v>80</v>
      </c>
      <c r="B5" s="41">
        <v>25694.340208526912</v>
      </c>
      <c r="C5" s="41">
        <v>26855.275848121764</v>
      </c>
      <c r="D5" s="41">
        <v>27846.871014775305</v>
      </c>
      <c r="E5" s="41">
        <v>28406.332640904679</v>
      </c>
      <c r="F5" s="41">
        <v>28683.792438002969</v>
      </c>
      <c r="G5" s="41">
        <v>29104.324632993503</v>
      </c>
      <c r="H5" s="41">
        <v>30662.817477143941</v>
      </c>
      <c r="I5" s="41">
        <v>31629.071027780759</v>
      </c>
      <c r="J5" s="73">
        <v>32204.373402270896</v>
      </c>
      <c r="K5" s="73">
        <v>32636.491996887416</v>
      </c>
      <c r="L5" s="73">
        <v>33473.655409570194</v>
      </c>
      <c r="M5" s="73">
        <v>34288.859126552277</v>
      </c>
      <c r="N5" s="73">
        <v>35375.031303581782</v>
      </c>
      <c r="O5" s="73">
        <v>35993.564460108399</v>
      </c>
      <c r="P5" s="73">
        <v>35740.870265187703</v>
      </c>
      <c r="Q5" s="73">
        <v>35625.194665511313</v>
      </c>
      <c r="R5" s="73">
        <v>36067.369453160609</v>
      </c>
      <c r="S5" s="73">
        <v>36641.411664124287</v>
      </c>
      <c r="T5" s="73">
        <v>37218.020613135115</v>
      </c>
      <c r="U5" s="73">
        <v>37663.208279568709</v>
      </c>
      <c r="V5" s="73">
        <v>38378.090820523743</v>
      </c>
      <c r="W5" s="73">
        <v>40054.951247783087</v>
      </c>
      <c r="X5" s="73">
        <v>41634.379487809332</v>
      </c>
      <c r="Y5" s="73">
        <v>43040.253090716978</v>
      </c>
      <c r="Z5" s="73">
        <v>44244.050693108409</v>
      </c>
      <c r="AA5" s="73">
        <v>45112.745120437066</v>
      </c>
      <c r="AB5" s="73">
        <v>46213.428699023403</v>
      </c>
      <c r="AC5" s="73">
        <v>48166.835184843287</v>
      </c>
      <c r="AD5" s="73">
        <v>48893.593940347389</v>
      </c>
      <c r="AE5" s="73">
        <v>49527.173601256465</v>
      </c>
      <c r="AF5" s="73">
        <v>50722.407584018205</v>
      </c>
      <c r="AG5" s="73">
        <v>52385.780239629501</v>
      </c>
      <c r="AH5" s="73">
        <v>53637.116777510724</v>
      </c>
      <c r="AI5" s="73">
        <v>54888.569764922533</v>
      </c>
      <c r="AJ5" s="73">
        <v>56237.43464321307</v>
      </c>
    </row>
    <row r="6" spans="1:36" s="54" customFormat="1" ht="17.100000000000001" customHeight="1" x14ac:dyDescent="0.2">
      <c r="A6" s="52" t="s">
        <v>81</v>
      </c>
      <c r="B6" s="53">
        <v>6138.6831275760005</v>
      </c>
      <c r="C6" s="53">
        <v>6431.4918897530642</v>
      </c>
      <c r="D6" s="53">
        <v>6596.4336099311195</v>
      </c>
      <c r="E6" s="53">
        <v>6560.4994781955538</v>
      </c>
      <c r="F6" s="53">
        <v>6476.9118782796559</v>
      </c>
      <c r="G6" s="53">
        <v>6431.3046750201247</v>
      </c>
      <c r="H6" s="53">
        <v>7198.585747472418</v>
      </c>
      <c r="I6" s="53">
        <v>7321.478271619063</v>
      </c>
      <c r="J6" s="74">
        <v>7406.4081935338581</v>
      </c>
      <c r="K6" s="74">
        <v>7456.8267929127924</v>
      </c>
      <c r="L6" s="74">
        <v>7865.4850726679424</v>
      </c>
      <c r="M6" s="74">
        <v>8034.097253005023</v>
      </c>
      <c r="N6" s="74">
        <v>8141.9187556333354</v>
      </c>
      <c r="O6" s="74">
        <v>8284.7863202825847</v>
      </c>
      <c r="P6" s="74">
        <v>8426.559275379499</v>
      </c>
      <c r="Q6" s="74">
        <v>8483.1830857344958</v>
      </c>
      <c r="R6" s="74">
        <v>8490.0155039398414</v>
      </c>
      <c r="S6" s="74">
        <v>8534.5168349741707</v>
      </c>
      <c r="T6" s="74">
        <v>8658.7461071108155</v>
      </c>
      <c r="U6" s="74">
        <v>8957.1130097921596</v>
      </c>
      <c r="V6" s="74">
        <v>9357.8332291027364</v>
      </c>
      <c r="W6" s="74">
        <v>9653.2358383680748</v>
      </c>
      <c r="X6" s="74">
        <v>9829.911373760995</v>
      </c>
      <c r="Y6" s="74">
        <v>10276.606537179461</v>
      </c>
      <c r="Z6" s="74">
        <v>10805.938631982448</v>
      </c>
      <c r="AA6" s="74">
        <v>11166.808938388578</v>
      </c>
      <c r="AB6" s="74">
        <v>11389.169357737019</v>
      </c>
      <c r="AC6" s="74">
        <v>11517.1750264943</v>
      </c>
      <c r="AD6" s="74">
        <v>11770.64001505671</v>
      </c>
      <c r="AE6" s="74">
        <v>12271.838763431955</v>
      </c>
      <c r="AF6" s="74">
        <v>12928.922886632659</v>
      </c>
      <c r="AG6" s="74">
        <v>13412.302970951159</v>
      </c>
      <c r="AH6" s="74">
        <v>13589.483828523416</v>
      </c>
      <c r="AI6" s="74">
        <v>13737.990404780592</v>
      </c>
      <c r="AJ6" s="74">
        <v>13976.310709648787</v>
      </c>
    </row>
    <row r="7" spans="1:36" s="19" customFormat="1" ht="17.100000000000001" customHeight="1" x14ac:dyDescent="0.2">
      <c r="A7" s="37" t="s">
        <v>2</v>
      </c>
      <c r="B7" s="16">
        <v>565.32913936429304</v>
      </c>
      <c r="C7" s="16">
        <v>618.46915123696499</v>
      </c>
      <c r="D7" s="16">
        <v>668.82095728291495</v>
      </c>
      <c r="E7" s="16">
        <v>710.03965917903702</v>
      </c>
      <c r="F7" s="16">
        <v>714.07012474437704</v>
      </c>
      <c r="G7" s="16">
        <v>677.97262262081097</v>
      </c>
      <c r="H7" s="16">
        <v>645.26260416835896</v>
      </c>
      <c r="I7" s="16">
        <v>660.85002556736094</v>
      </c>
      <c r="J7" s="64">
        <v>678.36725270667102</v>
      </c>
      <c r="K7" s="64">
        <v>661.038651109395</v>
      </c>
      <c r="L7" s="64">
        <v>629.387582272283</v>
      </c>
      <c r="M7" s="64">
        <v>621.49646439110404</v>
      </c>
      <c r="N7" s="64">
        <v>648.47220679697705</v>
      </c>
      <c r="O7" s="64">
        <v>691.69063668395302</v>
      </c>
      <c r="P7" s="64">
        <v>702.91688450406104</v>
      </c>
      <c r="Q7" s="64">
        <v>670.34808275168598</v>
      </c>
      <c r="R7" s="64">
        <v>661.44156422767503</v>
      </c>
      <c r="S7" s="64">
        <v>715.33905895896203</v>
      </c>
      <c r="T7" s="64">
        <v>805.72052937162402</v>
      </c>
      <c r="U7" s="64">
        <v>885.56496013063497</v>
      </c>
      <c r="V7" s="64">
        <v>1005.26674062061</v>
      </c>
      <c r="W7" s="64">
        <v>1123.76191840913</v>
      </c>
      <c r="X7" s="64">
        <v>1162.93198255164</v>
      </c>
      <c r="Y7" s="64">
        <v>1165.5511691689401</v>
      </c>
      <c r="Z7" s="64">
        <v>1156.26861758415</v>
      </c>
      <c r="AA7" s="64">
        <v>1107.1017848259401</v>
      </c>
      <c r="AB7" s="64">
        <v>1126.6981877033199</v>
      </c>
      <c r="AC7" s="64">
        <v>1303.47219719554</v>
      </c>
      <c r="AD7" s="64">
        <v>1498.5572105589499</v>
      </c>
      <c r="AE7" s="64">
        <v>1686.69783543222</v>
      </c>
      <c r="AF7" s="64">
        <v>1880.4636751456901</v>
      </c>
      <c r="AG7" s="64">
        <v>1948.1013841101101</v>
      </c>
      <c r="AH7" s="64">
        <v>1928.51963674577</v>
      </c>
      <c r="AI7" s="64">
        <v>2056.0834501030199</v>
      </c>
      <c r="AJ7" s="64">
        <v>2272.2753254558202</v>
      </c>
    </row>
    <row r="8" spans="1:36" s="19" customFormat="1" ht="17.100000000000001" customHeight="1" x14ac:dyDescent="0.2">
      <c r="A8" s="37" t="s">
        <v>3</v>
      </c>
      <c r="B8" s="16">
        <v>3172.58942927216</v>
      </c>
      <c r="C8" s="16">
        <v>3363.6261853534002</v>
      </c>
      <c r="D8" s="16">
        <v>3472.9708620684601</v>
      </c>
      <c r="E8" s="16">
        <v>3489.3689736862102</v>
      </c>
      <c r="F8" s="16">
        <v>3528.2666829800401</v>
      </c>
      <c r="G8" s="16">
        <v>3620.2881652347701</v>
      </c>
      <c r="H8" s="16">
        <v>3699.9563077098601</v>
      </c>
      <c r="I8" s="16">
        <v>3655.2159646220898</v>
      </c>
      <c r="J8" s="64">
        <v>3626.51564846578</v>
      </c>
      <c r="K8" s="64">
        <v>3709.16332745196</v>
      </c>
      <c r="L8" s="64">
        <v>3889.1279263493798</v>
      </c>
      <c r="M8" s="64">
        <v>3992.24894641322</v>
      </c>
      <c r="N8" s="64">
        <v>4007.31766573194</v>
      </c>
      <c r="O8" s="64">
        <v>4059.9652387861602</v>
      </c>
      <c r="P8" s="64">
        <v>4194.0054746261803</v>
      </c>
      <c r="Q8" s="64">
        <v>4294.9729649310202</v>
      </c>
      <c r="R8" s="64">
        <v>4240.2819474431799</v>
      </c>
      <c r="S8" s="64">
        <v>4153.8460730365796</v>
      </c>
      <c r="T8" s="64">
        <v>4183.6153629889604</v>
      </c>
      <c r="U8" s="64">
        <v>4323.8043944236197</v>
      </c>
      <c r="V8" s="64">
        <v>4444.77781048424</v>
      </c>
      <c r="W8" s="64">
        <v>4527.2882334415299</v>
      </c>
      <c r="X8" s="64">
        <v>4686.3607647381205</v>
      </c>
      <c r="Y8" s="64">
        <v>5046.2338179287399</v>
      </c>
      <c r="Z8" s="64">
        <v>5423.6835377044099</v>
      </c>
      <c r="AA8" s="64">
        <v>5612.1457909028104</v>
      </c>
      <c r="AB8" s="64">
        <v>5632.00854397496</v>
      </c>
      <c r="AC8" s="64">
        <v>5624.1805333177599</v>
      </c>
      <c r="AD8" s="64">
        <v>5661.0186297989603</v>
      </c>
      <c r="AE8" s="64">
        <v>5778.1941164232703</v>
      </c>
      <c r="AF8" s="64">
        <v>5941.5352752358103</v>
      </c>
      <c r="AG8" s="64">
        <v>6143.7410510427098</v>
      </c>
      <c r="AH8" s="64">
        <v>6290.5825876475401</v>
      </c>
      <c r="AI8" s="64">
        <v>6126.4224424126096</v>
      </c>
      <c r="AJ8" s="64">
        <v>5780.8545675871501</v>
      </c>
    </row>
    <row r="9" spans="1:36" s="19" customFormat="1" ht="17.100000000000001" customHeight="1" x14ac:dyDescent="0.2">
      <c r="A9" s="37" t="s">
        <v>4</v>
      </c>
      <c r="B9" s="16">
        <v>790.37891599088005</v>
      </c>
      <c r="C9" s="16">
        <v>812.477972811835</v>
      </c>
      <c r="D9" s="16">
        <v>839.415146965296</v>
      </c>
      <c r="E9" s="16">
        <v>874.15798111901995</v>
      </c>
      <c r="F9" s="16">
        <v>915.33703468395697</v>
      </c>
      <c r="G9" s="16">
        <v>953.20427360379199</v>
      </c>
      <c r="H9" s="16">
        <v>980.22123239831001</v>
      </c>
      <c r="I9" s="16">
        <v>1012.01624092984</v>
      </c>
      <c r="J9" s="64">
        <v>1054.3712853926199</v>
      </c>
      <c r="K9" s="64">
        <v>1103.18029181169</v>
      </c>
      <c r="L9" s="64">
        <v>1145.20792690747</v>
      </c>
      <c r="M9" s="64">
        <v>1184.71969399874</v>
      </c>
      <c r="N9" s="64">
        <v>1231.6062691207601</v>
      </c>
      <c r="O9" s="64">
        <v>1290.4812032298501</v>
      </c>
      <c r="P9" s="64">
        <v>1349.8505424252101</v>
      </c>
      <c r="Q9" s="64">
        <v>1392.31501193242</v>
      </c>
      <c r="R9" s="64">
        <v>1419.7542290978599</v>
      </c>
      <c r="S9" s="64">
        <v>1445.9668271324199</v>
      </c>
      <c r="T9" s="64">
        <v>1484.61595116683</v>
      </c>
      <c r="U9" s="64">
        <v>1531.50620705453</v>
      </c>
      <c r="V9" s="64">
        <v>1579.95296382945</v>
      </c>
      <c r="W9" s="64">
        <v>1626.42125083267</v>
      </c>
      <c r="X9" s="64">
        <v>1598.1135434796299</v>
      </c>
      <c r="Y9" s="64">
        <v>1657.88600490773</v>
      </c>
      <c r="Z9" s="64">
        <v>1730.10549253058</v>
      </c>
      <c r="AA9" s="64">
        <v>1799.9635189527801</v>
      </c>
      <c r="AB9" s="64">
        <v>1919.69581402733</v>
      </c>
      <c r="AC9" s="64">
        <v>1973.8205435903801</v>
      </c>
      <c r="AD9" s="64">
        <v>2026.07493441253</v>
      </c>
      <c r="AE9" s="64">
        <v>2087.8238753841501</v>
      </c>
      <c r="AF9" s="64">
        <v>2164.2592788339098</v>
      </c>
      <c r="AG9" s="64">
        <v>2248.7873317083499</v>
      </c>
      <c r="AH9" s="64">
        <v>2337.4370153824598</v>
      </c>
      <c r="AI9" s="64">
        <v>2434.2482405820801</v>
      </c>
      <c r="AJ9" s="64">
        <v>2536.7843946258999</v>
      </c>
    </row>
    <row r="10" spans="1:36" s="19" customFormat="1" ht="17.100000000000001" customHeight="1" x14ac:dyDescent="0.2">
      <c r="A10" s="37" t="s">
        <v>5</v>
      </c>
      <c r="B10" s="16">
        <v>4.14446852894838</v>
      </c>
      <c r="C10" s="16">
        <v>4.1614227907488797</v>
      </c>
      <c r="D10" s="16">
        <v>4.0788817829266897</v>
      </c>
      <c r="E10" s="16">
        <v>3.8351583413902799</v>
      </c>
      <c r="F10" s="16">
        <v>3.5500964813334801</v>
      </c>
      <c r="G10" s="16">
        <v>3.5131649603822201</v>
      </c>
      <c r="H10" s="16">
        <v>3.6622575115110401</v>
      </c>
      <c r="I10" s="16">
        <v>3.86277093610274</v>
      </c>
      <c r="J10" s="64">
        <v>4.1654493062884299</v>
      </c>
      <c r="K10" s="64">
        <v>4.4560339769960402</v>
      </c>
      <c r="L10" s="64">
        <v>4.7667334364665699</v>
      </c>
      <c r="M10" s="64">
        <v>5.1205729890260097</v>
      </c>
      <c r="N10" s="64">
        <v>5.2637283598032001</v>
      </c>
      <c r="O10" s="64">
        <v>5.0340283054638304</v>
      </c>
      <c r="P10" s="64">
        <v>4.68550988021327</v>
      </c>
      <c r="Q10" s="64">
        <v>4.5203727812883603</v>
      </c>
      <c r="R10" s="64">
        <v>4.6500165158670104</v>
      </c>
      <c r="S10" s="64">
        <v>4.9545615970060597</v>
      </c>
      <c r="T10" s="64">
        <v>5.2145553082070801</v>
      </c>
      <c r="U10" s="64">
        <v>5.3046229390050996</v>
      </c>
      <c r="V10" s="64">
        <v>5.3145737877853199</v>
      </c>
      <c r="W10" s="64">
        <v>5.3344351964601397</v>
      </c>
      <c r="X10" s="64">
        <v>5.34146472928109</v>
      </c>
      <c r="Y10" s="64">
        <v>5.3753684837815303</v>
      </c>
      <c r="Z10" s="64">
        <v>5.4330597624464101</v>
      </c>
      <c r="AA10" s="64">
        <v>5.5414811850667096</v>
      </c>
      <c r="AB10" s="64">
        <v>5.6463365422887497</v>
      </c>
      <c r="AC10" s="64">
        <v>5.6736718132135504</v>
      </c>
      <c r="AD10" s="64">
        <v>5.6432460784632497</v>
      </c>
      <c r="AE10" s="64">
        <v>5.7473729078060796</v>
      </c>
      <c r="AF10" s="64">
        <v>6.0399712207492904</v>
      </c>
      <c r="AG10" s="64">
        <v>6.4565400028690201</v>
      </c>
      <c r="AH10" s="64">
        <v>6.7447345527449301</v>
      </c>
      <c r="AI10" s="64">
        <v>6.7218313502795297</v>
      </c>
      <c r="AJ10" s="64">
        <v>6.5683109296261302</v>
      </c>
    </row>
    <row r="11" spans="1:36" s="19" customFormat="1" ht="17.100000000000001" customHeight="1" x14ac:dyDescent="0.2">
      <c r="A11" s="37" t="s">
        <v>6</v>
      </c>
      <c r="B11" s="16">
        <v>1056.0874084990201</v>
      </c>
      <c r="C11" s="16">
        <v>1082.27250284614</v>
      </c>
      <c r="D11" s="16">
        <v>1058.61809911981</v>
      </c>
      <c r="E11" s="16">
        <v>957.933504646394</v>
      </c>
      <c r="F11" s="16">
        <v>836.94387455546905</v>
      </c>
      <c r="G11" s="16">
        <v>731.68513198022004</v>
      </c>
      <c r="H11" s="16">
        <v>1415.8982002823</v>
      </c>
      <c r="I11" s="16">
        <v>1467.0976695966499</v>
      </c>
      <c r="J11" s="64">
        <v>1428.4482047450899</v>
      </c>
      <c r="K11" s="64">
        <v>1333.3417786990999</v>
      </c>
      <c r="L11" s="64">
        <v>1332.1334190963901</v>
      </c>
      <c r="M11" s="64">
        <v>1398.9119316039601</v>
      </c>
      <c r="N11" s="64">
        <v>1399.3056639942899</v>
      </c>
      <c r="O11" s="64">
        <v>1348.1397221032701</v>
      </c>
      <c r="P11" s="64">
        <v>1289.19111324084</v>
      </c>
      <c r="Q11" s="64">
        <v>1258.44447890163</v>
      </c>
      <c r="R11" s="64">
        <v>1296.6845000758001</v>
      </c>
      <c r="S11" s="64">
        <v>1369.3184691686599</v>
      </c>
      <c r="T11" s="64">
        <v>1399.25464266468</v>
      </c>
      <c r="U11" s="64">
        <v>1422.27932252753</v>
      </c>
      <c r="V11" s="64">
        <v>1489.9554656773601</v>
      </c>
      <c r="W11" s="64">
        <v>1569.8611038934901</v>
      </c>
      <c r="X11" s="64">
        <v>1615.69659622005</v>
      </c>
      <c r="Y11" s="64">
        <v>1616.4402518854399</v>
      </c>
      <c r="Z11" s="64">
        <v>1637.9936615791401</v>
      </c>
      <c r="AA11" s="64">
        <v>1682.9065562687199</v>
      </c>
      <c r="AB11" s="64">
        <v>1701.7161405289701</v>
      </c>
      <c r="AC11" s="64">
        <v>1728.7444318288599</v>
      </c>
      <c r="AD11" s="64">
        <v>1787.3702253582801</v>
      </c>
      <c r="AE11" s="64">
        <v>1843.3324250936701</v>
      </c>
      <c r="AF11" s="64">
        <v>1926.77776759933</v>
      </c>
      <c r="AG11" s="64">
        <v>2023.57299998145</v>
      </c>
      <c r="AH11" s="64">
        <v>2068.99226005728</v>
      </c>
      <c r="AI11" s="64">
        <v>2113.4787990595701</v>
      </c>
      <c r="AJ11" s="64">
        <v>2186.7407485285398</v>
      </c>
    </row>
    <row r="12" spans="1:36" s="19" customFormat="1" ht="17.100000000000001" customHeight="1" x14ac:dyDescent="0.2">
      <c r="A12" s="37" t="s">
        <v>7</v>
      </c>
      <c r="B12" s="16">
        <v>550.15376592070004</v>
      </c>
      <c r="C12" s="16">
        <v>550.48465471397606</v>
      </c>
      <c r="D12" s="16">
        <v>552.52966271171101</v>
      </c>
      <c r="E12" s="16">
        <v>525.164201223502</v>
      </c>
      <c r="F12" s="16">
        <v>478.74406483447899</v>
      </c>
      <c r="G12" s="16">
        <v>444.64131662015001</v>
      </c>
      <c r="H12" s="16">
        <v>453.58514540207801</v>
      </c>
      <c r="I12" s="16">
        <v>522.43559996702004</v>
      </c>
      <c r="J12" s="64">
        <v>614.54035291740797</v>
      </c>
      <c r="K12" s="64">
        <v>645.64670986365104</v>
      </c>
      <c r="L12" s="64">
        <v>864.86148460595302</v>
      </c>
      <c r="M12" s="64">
        <v>831.599643608973</v>
      </c>
      <c r="N12" s="64">
        <v>849.95322162956597</v>
      </c>
      <c r="O12" s="64">
        <v>889.47549117388803</v>
      </c>
      <c r="P12" s="64">
        <v>885.90975070299498</v>
      </c>
      <c r="Q12" s="64">
        <v>862.58217443645106</v>
      </c>
      <c r="R12" s="64">
        <v>867.20324657945901</v>
      </c>
      <c r="S12" s="64">
        <v>845.09184508054295</v>
      </c>
      <c r="T12" s="64">
        <v>780.32506561051298</v>
      </c>
      <c r="U12" s="64">
        <v>788.65350271684099</v>
      </c>
      <c r="V12" s="64">
        <v>832.56567470329105</v>
      </c>
      <c r="W12" s="64">
        <v>800.568896594796</v>
      </c>
      <c r="X12" s="64">
        <v>761.46702204227495</v>
      </c>
      <c r="Y12" s="64">
        <v>785.11992480483002</v>
      </c>
      <c r="Z12" s="64">
        <v>852.45426282172298</v>
      </c>
      <c r="AA12" s="64">
        <v>959.14980625326302</v>
      </c>
      <c r="AB12" s="64">
        <v>1003.40433496015</v>
      </c>
      <c r="AC12" s="64">
        <v>881.28364874854503</v>
      </c>
      <c r="AD12" s="64">
        <v>791.97576884952696</v>
      </c>
      <c r="AE12" s="64">
        <v>870.04313819083802</v>
      </c>
      <c r="AF12" s="64">
        <v>1009.84691859717</v>
      </c>
      <c r="AG12" s="64">
        <v>1041.64366410567</v>
      </c>
      <c r="AH12" s="64">
        <v>957.207594137623</v>
      </c>
      <c r="AI12" s="64">
        <v>1001.03564127303</v>
      </c>
      <c r="AJ12" s="64">
        <v>1193.08736252175</v>
      </c>
    </row>
    <row r="13" spans="1:36" s="54" customFormat="1" ht="17.100000000000001" customHeight="1" x14ac:dyDescent="0.2">
      <c r="A13" s="52" t="s">
        <v>8</v>
      </c>
      <c r="B13" s="53">
        <v>6566.1039829740021</v>
      </c>
      <c r="C13" s="53">
        <v>6973.763136878877</v>
      </c>
      <c r="D13" s="53">
        <v>7319.3627674659083</v>
      </c>
      <c r="E13" s="53">
        <v>7421.2209302591091</v>
      </c>
      <c r="F13" s="53">
        <v>7476.1561490929435</v>
      </c>
      <c r="G13" s="53">
        <v>7668.062334492608</v>
      </c>
      <c r="H13" s="53">
        <v>8018.0470423998822</v>
      </c>
      <c r="I13" s="53">
        <v>8419.7075938040634</v>
      </c>
      <c r="J13" s="74">
        <v>8626.1268948346078</v>
      </c>
      <c r="K13" s="74">
        <v>8743.7337547854404</v>
      </c>
      <c r="L13" s="74">
        <v>8839.0054810244292</v>
      </c>
      <c r="M13" s="74">
        <v>8974.6147636819514</v>
      </c>
      <c r="N13" s="74">
        <v>9332.0751620294886</v>
      </c>
      <c r="O13" s="74">
        <v>9611.6560313942955</v>
      </c>
      <c r="P13" s="74">
        <v>9603.6372994372905</v>
      </c>
      <c r="Q13" s="74">
        <v>9701.5249701357043</v>
      </c>
      <c r="R13" s="74">
        <v>9995.9694352957067</v>
      </c>
      <c r="S13" s="74">
        <v>10187.623886721123</v>
      </c>
      <c r="T13" s="74">
        <v>10275.759889674717</v>
      </c>
      <c r="U13" s="74">
        <v>10179.84417885427</v>
      </c>
      <c r="V13" s="74">
        <v>10196.803637471665</v>
      </c>
      <c r="W13" s="74">
        <v>10687.80664163622</v>
      </c>
      <c r="X13" s="74">
        <v>11313.745065467443</v>
      </c>
      <c r="Y13" s="74">
        <v>11616.572713725905</v>
      </c>
      <c r="Z13" s="74">
        <v>11558.118836771951</v>
      </c>
      <c r="AA13" s="74">
        <v>11447.225375436643</v>
      </c>
      <c r="AB13" s="74">
        <v>11750.147525583439</v>
      </c>
      <c r="AC13" s="74">
        <v>12378.024149768495</v>
      </c>
      <c r="AD13" s="74">
        <v>12677.120616167749</v>
      </c>
      <c r="AE13" s="74">
        <v>12556.713423122012</v>
      </c>
      <c r="AF13" s="74">
        <v>12376.259332914709</v>
      </c>
      <c r="AG13" s="74">
        <v>12475.385041308742</v>
      </c>
      <c r="AH13" s="74">
        <v>12969.443116292194</v>
      </c>
      <c r="AI13" s="74">
        <v>13530.869019226671</v>
      </c>
      <c r="AJ13" s="74">
        <v>13972.523864966872</v>
      </c>
    </row>
    <row r="14" spans="1:36" s="19" customFormat="1" ht="17.100000000000001" customHeight="1" x14ac:dyDescent="0.2">
      <c r="A14" s="37" t="s">
        <v>9</v>
      </c>
      <c r="B14" s="16">
        <v>300.118708313463</v>
      </c>
      <c r="C14" s="16">
        <v>347.89219301706902</v>
      </c>
      <c r="D14" s="16">
        <v>358.25970571371198</v>
      </c>
      <c r="E14" s="16">
        <v>338.71595816997399</v>
      </c>
      <c r="F14" s="16">
        <v>321.465915855866</v>
      </c>
      <c r="G14" s="16">
        <v>318.45029186860802</v>
      </c>
      <c r="H14" s="16">
        <v>382.34420442955701</v>
      </c>
      <c r="I14" s="16">
        <v>515.73840450032503</v>
      </c>
      <c r="J14" s="64">
        <v>576.39468236786104</v>
      </c>
      <c r="K14" s="64">
        <v>575.27829892358204</v>
      </c>
      <c r="L14" s="64">
        <v>563.55060440544696</v>
      </c>
      <c r="M14" s="64">
        <v>540.27636851410398</v>
      </c>
      <c r="N14" s="64">
        <v>562.83174898368304</v>
      </c>
      <c r="O14" s="64">
        <v>627.90870473944699</v>
      </c>
      <c r="P14" s="64">
        <v>617.08903024857</v>
      </c>
      <c r="Q14" s="64">
        <v>657.25769860867695</v>
      </c>
      <c r="R14" s="64">
        <v>796.63853423462501</v>
      </c>
      <c r="S14" s="64">
        <v>813.62393184403197</v>
      </c>
      <c r="T14" s="64">
        <v>674.74493661061001</v>
      </c>
      <c r="U14" s="64">
        <v>488.07376906052701</v>
      </c>
      <c r="V14" s="64">
        <v>414.18407005977201</v>
      </c>
      <c r="W14" s="64">
        <v>554.06255866819197</v>
      </c>
      <c r="X14" s="64">
        <v>718.78595779432499</v>
      </c>
      <c r="Y14" s="64">
        <v>674.33780945035801</v>
      </c>
      <c r="Z14" s="64">
        <v>491.69915404252498</v>
      </c>
      <c r="AA14" s="64">
        <v>430.96666806428402</v>
      </c>
      <c r="AB14" s="64">
        <v>716.58198264706903</v>
      </c>
      <c r="AC14" s="64">
        <v>1121.1866501741299</v>
      </c>
      <c r="AD14" s="64">
        <v>1141.92046393954</v>
      </c>
      <c r="AE14" s="64">
        <v>795.56029049431902</v>
      </c>
      <c r="AF14" s="64">
        <v>421.71231139053299</v>
      </c>
      <c r="AG14" s="64">
        <v>331.00011711529902</v>
      </c>
      <c r="AH14" s="64">
        <v>641.43699517482503</v>
      </c>
      <c r="AI14" s="64">
        <v>927.42187393692996</v>
      </c>
      <c r="AJ14" s="64">
        <v>1008.53618112571</v>
      </c>
    </row>
    <row r="15" spans="1:36" s="19" customFormat="1" ht="17.100000000000001" customHeight="1" x14ac:dyDescent="0.2">
      <c r="A15" s="24" t="s">
        <v>10</v>
      </c>
      <c r="B15" s="16">
        <v>3850.1917029299002</v>
      </c>
      <c r="C15" s="16">
        <v>4133.8650211090999</v>
      </c>
      <c r="D15" s="16">
        <v>4392.2959746430597</v>
      </c>
      <c r="E15" s="16">
        <v>4498.0923378893604</v>
      </c>
      <c r="F15" s="16">
        <v>4534.5431376942497</v>
      </c>
      <c r="G15" s="16">
        <v>4648.3307975928801</v>
      </c>
      <c r="H15" s="16">
        <v>4817.9888038132804</v>
      </c>
      <c r="I15" s="16">
        <v>4969.9019324316096</v>
      </c>
      <c r="J15" s="64">
        <v>5019.7545006117598</v>
      </c>
      <c r="K15" s="64">
        <v>5068.8106005868103</v>
      </c>
      <c r="L15" s="64">
        <v>5124.0991899538503</v>
      </c>
      <c r="M15" s="64">
        <v>5275.7951348739298</v>
      </c>
      <c r="N15" s="64">
        <v>5605.7628609225403</v>
      </c>
      <c r="O15" s="64">
        <v>5775.23296885542</v>
      </c>
      <c r="P15" s="64">
        <v>5738.68070346481</v>
      </c>
      <c r="Q15" s="64">
        <v>5793.3087391775198</v>
      </c>
      <c r="R15" s="64">
        <v>5937.0194017384301</v>
      </c>
      <c r="S15" s="64">
        <v>6045.75283837603</v>
      </c>
      <c r="T15" s="64">
        <v>6179.0896914991199</v>
      </c>
      <c r="U15" s="64">
        <v>6159.0999781152595</v>
      </c>
      <c r="V15" s="64">
        <v>6171.1718331707698</v>
      </c>
      <c r="W15" s="64">
        <v>6489.4812664309102</v>
      </c>
      <c r="X15" s="64">
        <v>6957.5847887789296</v>
      </c>
      <c r="Y15" s="64">
        <v>7236.9564347394999</v>
      </c>
      <c r="Z15" s="64">
        <v>7286.17074145482</v>
      </c>
      <c r="AA15" s="64">
        <v>7188.3594276584299</v>
      </c>
      <c r="AB15" s="64">
        <v>7073.06366574002</v>
      </c>
      <c r="AC15" s="64">
        <v>7130.0433450345299</v>
      </c>
      <c r="AD15" s="64">
        <v>7308.7818501001502</v>
      </c>
      <c r="AE15" s="64">
        <v>7490.5822290689202</v>
      </c>
      <c r="AF15" s="64">
        <v>7685.9844873240399</v>
      </c>
      <c r="AG15" s="64">
        <v>7928.4023464505899</v>
      </c>
      <c r="AH15" s="64">
        <v>8063.8291436315103</v>
      </c>
      <c r="AI15" s="64">
        <v>8173.2460419320996</v>
      </c>
      <c r="AJ15" s="64">
        <v>8333.1714141537705</v>
      </c>
    </row>
    <row r="16" spans="1:36" s="19" customFormat="1" ht="17.100000000000001" customHeight="1" x14ac:dyDescent="0.2">
      <c r="A16" s="24" t="s">
        <v>11</v>
      </c>
      <c r="B16" s="16">
        <v>312.45493812474803</v>
      </c>
      <c r="C16" s="16">
        <v>320.78166496741397</v>
      </c>
      <c r="D16" s="16">
        <v>374.28396272186501</v>
      </c>
      <c r="E16" s="16">
        <v>375.28045374144801</v>
      </c>
      <c r="F16" s="16">
        <v>377.40157120111201</v>
      </c>
      <c r="G16" s="16">
        <v>383.86242409695001</v>
      </c>
      <c r="H16" s="16">
        <v>392.37912443310398</v>
      </c>
      <c r="I16" s="16">
        <v>404.72691046034402</v>
      </c>
      <c r="J16" s="64">
        <v>416.73767057207903</v>
      </c>
      <c r="K16" s="64">
        <v>426.06902855377399</v>
      </c>
      <c r="L16" s="64">
        <v>435.18831249467001</v>
      </c>
      <c r="M16" s="64">
        <v>453.27703131341599</v>
      </c>
      <c r="N16" s="64">
        <v>476.51025030185701</v>
      </c>
      <c r="O16" s="64">
        <v>495.26868364567503</v>
      </c>
      <c r="P16" s="64">
        <v>508.77757915862901</v>
      </c>
      <c r="Q16" s="64">
        <v>517.10397595513098</v>
      </c>
      <c r="R16" s="64">
        <v>523.62017840829503</v>
      </c>
      <c r="S16" s="64">
        <v>532.52365109733103</v>
      </c>
      <c r="T16" s="64">
        <v>539.73310475153505</v>
      </c>
      <c r="U16" s="64">
        <v>539.48686082353004</v>
      </c>
      <c r="V16" s="64">
        <v>538.79812934373899</v>
      </c>
      <c r="W16" s="64">
        <v>542.58101310618099</v>
      </c>
      <c r="X16" s="64">
        <v>549.36435956242406</v>
      </c>
      <c r="Y16" s="64">
        <v>551.78303445356505</v>
      </c>
      <c r="Z16" s="64">
        <v>545.93801079499201</v>
      </c>
      <c r="AA16" s="64">
        <v>537.56573989310698</v>
      </c>
      <c r="AB16" s="64">
        <v>534.55559009230399</v>
      </c>
      <c r="AC16" s="64">
        <v>538.41975051940403</v>
      </c>
      <c r="AD16" s="64">
        <v>544.048518630579</v>
      </c>
      <c r="AE16" s="64">
        <v>547.18001841763203</v>
      </c>
      <c r="AF16" s="64">
        <v>548.24955178714799</v>
      </c>
      <c r="AG16" s="64">
        <v>553.62718202085398</v>
      </c>
      <c r="AH16" s="64">
        <v>565.35934109577795</v>
      </c>
      <c r="AI16" s="64">
        <v>579.58949004627095</v>
      </c>
      <c r="AJ16" s="64">
        <v>593.22523447930098</v>
      </c>
    </row>
    <row r="17" spans="1:36" s="19" customFormat="1" ht="17.100000000000001" customHeight="1" x14ac:dyDescent="0.2">
      <c r="A17" s="24" t="s">
        <v>12</v>
      </c>
      <c r="B17" s="16">
        <v>613.18317788297099</v>
      </c>
      <c r="C17" s="16">
        <v>627.416062350174</v>
      </c>
      <c r="D17" s="16">
        <v>652.40745499545199</v>
      </c>
      <c r="E17" s="16">
        <v>680.26153096605697</v>
      </c>
      <c r="F17" s="16">
        <v>699.402637807166</v>
      </c>
      <c r="G17" s="16">
        <v>713.48727503502903</v>
      </c>
      <c r="H17" s="16">
        <v>729.70008324972105</v>
      </c>
      <c r="I17" s="16">
        <v>743.78692430796502</v>
      </c>
      <c r="J17" s="64">
        <v>750.14370383815901</v>
      </c>
      <c r="K17" s="64">
        <v>747.32605527872499</v>
      </c>
      <c r="L17" s="64">
        <v>742.74793378756101</v>
      </c>
      <c r="M17" s="64">
        <v>744.47718444726195</v>
      </c>
      <c r="N17" s="64">
        <v>757.29094432714896</v>
      </c>
      <c r="O17" s="64">
        <v>774.64550960623296</v>
      </c>
      <c r="P17" s="64">
        <v>789.55852242123206</v>
      </c>
      <c r="Q17" s="64">
        <v>797.63956476493604</v>
      </c>
      <c r="R17" s="64">
        <v>800.42256674690702</v>
      </c>
      <c r="S17" s="64">
        <v>804.81907394973098</v>
      </c>
      <c r="T17" s="64">
        <v>818.63718492454097</v>
      </c>
      <c r="U17" s="64">
        <v>835.35938261834303</v>
      </c>
      <c r="V17" s="64">
        <v>848.19475360771401</v>
      </c>
      <c r="W17" s="64">
        <v>860.85915233979699</v>
      </c>
      <c r="X17" s="64">
        <v>877.33886622743603</v>
      </c>
      <c r="Y17" s="64">
        <v>903.58602220211299</v>
      </c>
      <c r="Z17" s="64">
        <v>933.23235169664395</v>
      </c>
      <c r="AA17" s="64">
        <v>961.13394293524198</v>
      </c>
      <c r="AB17" s="64">
        <v>980.68064711046702</v>
      </c>
      <c r="AC17" s="64">
        <v>998.14131864013098</v>
      </c>
      <c r="AD17" s="64">
        <v>1021.49133579616</v>
      </c>
      <c r="AE17" s="64">
        <v>1045.8389666851101</v>
      </c>
      <c r="AF17" s="64">
        <v>1064.6178723820001</v>
      </c>
      <c r="AG17" s="64">
        <v>1081.7858731472099</v>
      </c>
      <c r="AH17" s="64">
        <v>1101.60814821338</v>
      </c>
      <c r="AI17" s="64">
        <v>1122.1884065245399</v>
      </c>
      <c r="AJ17" s="64">
        <v>1145.54346344382</v>
      </c>
    </row>
    <row r="18" spans="1:36" s="19" customFormat="1" ht="17.100000000000001" customHeight="1" x14ac:dyDescent="0.2">
      <c r="A18" s="37" t="s">
        <v>88</v>
      </c>
      <c r="B18" s="16">
        <v>1490.1554557229199</v>
      </c>
      <c r="C18" s="16">
        <v>1543.8081954351201</v>
      </c>
      <c r="D18" s="16">
        <v>1542.1156693918199</v>
      </c>
      <c r="E18" s="16">
        <v>1528.8706494922701</v>
      </c>
      <c r="F18" s="16">
        <v>1543.34288653455</v>
      </c>
      <c r="G18" s="16">
        <v>1603.93154589914</v>
      </c>
      <c r="H18" s="16">
        <v>1695.6348264742201</v>
      </c>
      <c r="I18" s="16">
        <v>1785.5534221038199</v>
      </c>
      <c r="J18" s="64">
        <v>1863.0963374447499</v>
      </c>
      <c r="K18" s="64">
        <v>1926.2497714425499</v>
      </c>
      <c r="L18" s="64">
        <v>1973.4194403828999</v>
      </c>
      <c r="M18" s="64">
        <v>1960.78904453324</v>
      </c>
      <c r="N18" s="64">
        <v>1929.6793574942601</v>
      </c>
      <c r="O18" s="64">
        <v>1938.6001645475201</v>
      </c>
      <c r="P18" s="64">
        <v>1949.53146414405</v>
      </c>
      <c r="Q18" s="64">
        <v>1936.21499162944</v>
      </c>
      <c r="R18" s="64">
        <v>1938.26875416745</v>
      </c>
      <c r="S18" s="64">
        <v>1990.904391454</v>
      </c>
      <c r="T18" s="64">
        <v>2063.5549718889101</v>
      </c>
      <c r="U18" s="64">
        <v>2157.8241882366101</v>
      </c>
      <c r="V18" s="64">
        <v>2224.4548512896699</v>
      </c>
      <c r="W18" s="64">
        <v>2240.82265109114</v>
      </c>
      <c r="X18" s="64">
        <v>2210.6710931043299</v>
      </c>
      <c r="Y18" s="64">
        <v>2249.9094128803699</v>
      </c>
      <c r="Z18" s="64">
        <v>2301.07857878297</v>
      </c>
      <c r="AA18" s="64">
        <v>2329.1995968855799</v>
      </c>
      <c r="AB18" s="64">
        <v>2445.26563999358</v>
      </c>
      <c r="AC18" s="64">
        <v>2590.2330854002998</v>
      </c>
      <c r="AD18" s="64">
        <v>2660.8784477013201</v>
      </c>
      <c r="AE18" s="64">
        <v>2677.5519184560299</v>
      </c>
      <c r="AF18" s="64">
        <v>2655.6951100309898</v>
      </c>
      <c r="AG18" s="64">
        <v>2580.56952257479</v>
      </c>
      <c r="AH18" s="64">
        <v>2597.2094881766998</v>
      </c>
      <c r="AI18" s="64">
        <v>2728.4232067868302</v>
      </c>
      <c r="AJ18" s="64">
        <v>2892.0475717642698</v>
      </c>
    </row>
    <row r="19" spans="1:36" s="54" customFormat="1" ht="17.100000000000001" customHeight="1" x14ac:dyDescent="0.2">
      <c r="A19" s="52" t="s">
        <v>14</v>
      </c>
      <c r="B19" s="53">
        <v>11209.744393516283</v>
      </c>
      <c r="C19" s="53">
        <v>11597.61646187668</v>
      </c>
      <c r="D19" s="53">
        <v>11977.684219244768</v>
      </c>
      <c r="E19" s="53">
        <v>12402.993097712544</v>
      </c>
      <c r="F19" s="53">
        <v>12692.538004167896</v>
      </c>
      <c r="G19" s="53">
        <v>12904.46070792174</v>
      </c>
      <c r="H19" s="53">
        <v>13238.627625304189</v>
      </c>
      <c r="I19" s="53">
        <v>13573.993652246383</v>
      </c>
      <c r="J19" s="74">
        <v>13750.922062958849</v>
      </c>
      <c r="K19" s="74">
        <v>13956.73598877824</v>
      </c>
      <c r="L19" s="74">
        <v>14307.60046177884</v>
      </c>
      <c r="M19" s="74">
        <v>14809.635071975019</v>
      </c>
      <c r="N19" s="74">
        <v>15357.682988763658</v>
      </c>
      <c r="O19" s="74">
        <v>15497.044122402389</v>
      </c>
      <c r="P19" s="74">
        <v>15117.439074242988</v>
      </c>
      <c r="Q19" s="74">
        <v>14862.890355935819</v>
      </c>
      <c r="R19" s="74">
        <v>14981.159829539773</v>
      </c>
      <c r="S19" s="74">
        <v>15297.757564197083</v>
      </c>
      <c r="T19" s="74">
        <v>15625.661593419069</v>
      </c>
      <c r="U19" s="74">
        <v>15819.134328730172</v>
      </c>
      <c r="V19" s="74">
        <v>15958.925837576202</v>
      </c>
      <c r="W19" s="74">
        <v>16627.705202248137</v>
      </c>
      <c r="X19" s="74">
        <v>17283.746950872148</v>
      </c>
      <c r="Y19" s="74">
        <v>17925.343814973789</v>
      </c>
      <c r="Z19" s="74">
        <v>18618.359256235566</v>
      </c>
      <c r="AA19" s="74">
        <v>19136.824544139661</v>
      </c>
      <c r="AB19" s="74">
        <v>19500.960000981144</v>
      </c>
      <c r="AC19" s="74">
        <v>20518.342209985924</v>
      </c>
      <c r="AD19" s="74">
        <v>20735.288327278751</v>
      </c>
      <c r="AE19" s="74">
        <v>21045.860389408124</v>
      </c>
      <c r="AF19" s="74">
        <v>21669.824381145645</v>
      </c>
      <c r="AG19" s="74">
        <v>22526.862984331325</v>
      </c>
      <c r="AH19" s="74">
        <v>22899.361492302123</v>
      </c>
      <c r="AI19" s="74">
        <v>23370.785171419735</v>
      </c>
      <c r="AJ19" s="74">
        <v>24043.91433822659</v>
      </c>
    </row>
    <row r="20" spans="1:36" s="19" customFormat="1" ht="17.100000000000001" customHeight="1" x14ac:dyDescent="0.2">
      <c r="A20" s="38" t="s">
        <v>64</v>
      </c>
      <c r="B20" s="16">
        <v>2195.9491220477298</v>
      </c>
      <c r="C20" s="16">
        <v>2422.82709424425</v>
      </c>
      <c r="D20" s="16">
        <v>2547.7616697394601</v>
      </c>
      <c r="E20" s="16">
        <v>2642.82688487527</v>
      </c>
      <c r="F20" s="16">
        <v>2651.4024020422899</v>
      </c>
      <c r="G20" s="16">
        <v>2670.8181681360702</v>
      </c>
      <c r="H20" s="16">
        <v>2813.7687214917701</v>
      </c>
      <c r="I20" s="16">
        <v>2902.4018946352999</v>
      </c>
      <c r="J20" s="64">
        <v>2867.40715080364</v>
      </c>
      <c r="K20" s="64">
        <v>2863.1218738848202</v>
      </c>
      <c r="L20" s="64">
        <v>2871.8556542268898</v>
      </c>
      <c r="M20" s="64">
        <v>2877.17832787417</v>
      </c>
      <c r="N20" s="64">
        <v>2998.7135626814502</v>
      </c>
      <c r="O20" s="64">
        <v>3060.8676566306899</v>
      </c>
      <c r="P20" s="64">
        <v>2943.2988799956302</v>
      </c>
      <c r="Q20" s="64">
        <v>2875.8318877391998</v>
      </c>
      <c r="R20" s="64">
        <v>2930.0387497754</v>
      </c>
      <c r="S20" s="64">
        <v>2948.7457486061098</v>
      </c>
      <c r="T20" s="64">
        <v>2914.35072291402</v>
      </c>
      <c r="U20" s="64">
        <v>2902.9859716844398</v>
      </c>
      <c r="V20" s="64">
        <v>2953.5225944645299</v>
      </c>
      <c r="W20" s="64">
        <v>3187.4615357795101</v>
      </c>
      <c r="X20" s="64">
        <v>3581.9134258445602</v>
      </c>
      <c r="Y20" s="64">
        <v>3932.2593994309</v>
      </c>
      <c r="Z20" s="64">
        <v>4059.52695947955</v>
      </c>
      <c r="AA20" s="64">
        <v>4049.8838197288801</v>
      </c>
      <c r="AB20" s="64">
        <v>4033.6316261301999</v>
      </c>
      <c r="AC20" s="64">
        <v>4762.94705165102</v>
      </c>
      <c r="AD20" s="64">
        <v>4696.6308474412899</v>
      </c>
      <c r="AE20" s="64">
        <v>4631.2345603030599</v>
      </c>
      <c r="AF20" s="64">
        <v>4545.9605311671303</v>
      </c>
      <c r="AG20" s="64">
        <v>4497.3157401110002</v>
      </c>
      <c r="AH20" s="64">
        <v>4612.2418956152596</v>
      </c>
      <c r="AI20" s="64">
        <v>4733.6972883191602</v>
      </c>
      <c r="AJ20" s="64">
        <v>4788.6646877207804</v>
      </c>
    </row>
    <row r="21" spans="1:36" s="19" customFormat="1" ht="17.100000000000001" customHeight="1" x14ac:dyDescent="0.2">
      <c r="A21" s="38" t="s">
        <v>65</v>
      </c>
      <c r="B21" s="16">
        <v>861.44863100858799</v>
      </c>
      <c r="C21" s="16">
        <v>889.79189099650705</v>
      </c>
      <c r="D21" s="16">
        <v>925.25117395777897</v>
      </c>
      <c r="E21" s="16">
        <v>959.88639694070605</v>
      </c>
      <c r="F21" s="16">
        <v>986.40371631030405</v>
      </c>
      <c r="G21" s="16">
        <v>1009.73700353804</v>
      </c>
      <c r="H21" s="16">
        <v>1041.7107198906299</v>
      </c>
      <c r="I21" s="16">
        <v>1077.2502323037299</v>
      </c>
      <c r="J21" s="64">
        <v>1084.65244665415</v>
      </c>
      <c r="K21" s="64">
        <v>1090.5412534291499</v>
      </c>
      <c r="L21" s="64">
        <v>1133.02110399199</v>
      </c>
      <c r="M21" s="64">
        <v>1217.71847292656</v>
      </c>
      <c r="N21" s="64">
        <v>1263.12346129497</v>
      </c>
      <c r="O21" s="64">
        <v>1235.06939649012</v>
      </c>
      <c r="P21" s="64">
        <v>1157.92461811628</v>
      </c>
      <c r="Q21" s="64">
        <v>1113.4616623151001</v>
      </c>
      <c r="R21" s="64">
        <v>1124.26698256175</v>
      </c>
      <c r="S21" s="64">
        <v>1135.1504968951101</v>
      </c>
      <c r="T21" s="64">
        <v>1131.4702927269</v>
      </c>
      <c r="U21" s="64">
        <v>1158.3355377978601</v>
      </c>
      <c r="V21" s="64">
        <v>1224.9408532997199</v>
      </c>
      <c r="W21" s="64">
        <v>1279.54206904896</v>
      </c>
      <c r="X21" s="64">
        <v>1313.84071736735</v>
      </c>
      <c r="Y21" s="64">
        <v>1357.36038357091</v>
      </c>
      <c r="Z21" s="64">
        <v>1466.8633408057401</v>
      </c>
      <c r="AA21" s="64">
        <v>1601.4471067023201</v>
      </c>
      <c r="AB21" s="64">
        <v>1690.18069098197</v>
      </c>
      <c r="AC21" s="64">
        <v>1687.21139182153</v>
      </c>
      <c r="AD21" s="64">
        <v>1683.90279204993</v>
      </c>
      <c r="AE21" s="64">
        <v>1766.6110188113801</v>
      </c>
      <c r="AF21" s="64">
        <v>1911.99711219043</v>
      </c>
      <c r="AG21" s="64">
        <v>1998.6476233697699</v>
      </c>
      <c r="AH21" s="64">
        <v>1989.98873626263</v>
      </c>
      <c r="AI21" s="64">
        <v>1998.6714187791699</v>
      </c>
      <c r="AJ21" s="64">
        <v>2063.16728433665</v>
      </c>
    </row>
    <row r="22" spans="1:36" s="19" customFormat="1" ht="17.100000000000001" customHeight="1" x14ac:dyDescent="0.2">
      <c r="A22" s="38" t="s">
        <v>66</v>
      </c>
      <c r="B22" s="16">
        <v>721.12776584911705</v>
      </c>
      <c r="C22" s="16">
        <v>777.66249313306298</v>
      </c>
      <c r="D22" s="16">
        <v>833.67502320830397</v>
      </c>
      <c r="E22" s="16">
        <v>887.372355085967</v>
      </c>
      <c r="F22" s="16">
        <v>918.114535963599</v>
      </c>
      <c r="G22" s="16">
        <v>917.80816354518197</v>
      </c>
      <c r="H22" s="16">
        <v>911.41270483485596</v>
      </c>
      <c r="I22" s="16">
        <v>921.72935022180604</v>
      </c>
      <c r="J22" s="64">
        <v>933.08969715279204</v>
      </c>
      <c r="K22" s="64">
        <v>941.06061208614699</v>
      </c>
      <c r="L22" s="64">
        <v>947.99219514372999</v>
      </c>
      <c r="M22" s="64">
        <v>997.99422958066805</v>
      </c>
      <c r="N22" s="64">
        <v>1064.06781849808</v>
      </c>
      <c r="O22" s="64">
        <v>1071.46963991756</v>
      </c>
      <c r="P22" s="64">
        <v>999.52464480715503</v>
      </c>
      <c r="Q22" s="64">
        <v>900.43329000203096</v>
      </c>
      <c r="R22" s="64">
        <v>826.48979587173096</v>
      </c>
      <c r="S22" s="64">
        <v>837.27637203402605</v>
      </c>
      <c r="T22" s="64">
        <v>890.93810630769497</v>
      </c>
      <c r="U22" s="64">
        <v>891.50588805128302</v>
      </c>
      <c r="V22" s="64">
        <v>878.98499040217598</v>
      </c>
      <c r="W22" s="64">
        <v>887.96778481400804</v>
      </c>
      <c r="X22" s="64">
        <v>871.66673929752301</v>
      </c>
      <c r="Y22" s="64">
        <v>847.12914249371397</v>
      </c>
      <c r="Z22" s="64">
        <v>901.92163122829402</v>
      </c>
      <c r="AA22" s="64">
        <v>973.11222223652703</v>
      </c>
      <c r="AB22" s="64">
        <v>1030.74374579083</v>
      </c>
      <c r="AC22" s="64">
        <v>1088.0216769344399</v>
      </c>
      <c r="AD22" s="64">
        <v>1097.0879375598199</v>
      </c>
      <c r="AE22" s="64">
        <v>1091.35736537244</v>
      </c>
      <c r="AF22" s="64">
        <v>1202.5777991939001</v>
      </c>
      <c r="AG22" s="64">
        <v>1298.05249035626</v>
      </c>
      <c r="AH22" s="64">
        <v>1256.34313100396</v>
      </c>
      <c r="AI22" s="64">
        <v>1245.3751086544</v>
      </c>
      <c r="AJ22" s="64">
        <v>1309.98007902688</v>
      </c>
    </row>
    <row r="23" spans="1:36" s="19" customFormat="1" ht="17.100000000000001" customHeight="1" x14ac:dyDescent="0.2">
      <c r="A23" s="38" t="s">
        <v>67</v>
      </c>
      <c r="B23" s="16">
        <v>549.22005481154997</v>
      </c>
      <c r="C23" s="16">
        <v>547.78420479644603</v>
      </c>
      <c r="D23" s="16">
        <v>530.05088841012798</v>
      </c>
      <c r="E23" s="16">
        <v>494.93244082003298</v>
      </c>
      <c r="F23" s="16">
        <v>459.62808146742998</v>
      </c>
      <c r="G23" s="16">
        <v>462.646117139436</v>
      </c>
      <c r="H23" s="16">
        <v>502.54411758618198</v>
      </c>
      <c r="I23" s="16">
        <v>540.50866584342896</v>
      </c>
      <c r="J23" s="64">
        <v>564.02750620813697</v>
      </c>
      <c r="K23" s="64">
        <v>586.44574021815697</v>
      </c>
      <c r="L23" s="64">
        <v>613.13432330516605</v>
      </c>
      <c r="M23" s="64">
        <v>640.41216935371801</v>
      </c>
      <c r="N23" s="64">
        <v>670.17717984883302</v>
      </c>
      <c r="O23" s="64">
        <v>669.23870268002997</v>
      </c>
      <c r="P23" s="64">
        <v>626.15694941043</v>
      </c>
      <c r="Q23" s="64">
        <v>591.53107930234398</v>
      </c>
      <c r="R23" s="64">
        <v>600.68766224961098</v>
      </c>
      <c r="S23" s="64">
        <v>645.91974372195898</v>
      </c>
      <c r="T23" s="64">
        <v>698.90978639308696</v>
      </c>
      <c r="U23" s="64">
        <v>714.93325447354596</v>
      </c>
      <c r="V23" s="64">
        <v>691.51115118182895</v>
      </c>
      <c r="W23" s="64">
        <v>686.99192726252704</v>
      </c>
      <c r="X23" s="64">
        <v>703.07072740537001</v>
      </c>
      <c r="Y23" s="64">
        <v>682.92572873294102</v>
      </c>
      <c r="Z23" s="64">
        <v>638.60762118614298</v>
      </c>
      <c r="AA23" s="64">
        <v>645.84123785526197</v>
      </c>
      <c r="AB23" s="64">
        <v>719.78904546776801</v>
      </c>
      <c r="AC23" s="64">
        <v>839.56649284219702</v>
      </c>
      <c r="AD23" s="64">
        <v>960.17519946012499</v>
      </c>
      <c r="AE23" s="64">
        <v>1017.94756450323</v>
      </c>
      <c r="AF23" s="64">
        <v>1026.4207969690499</v>
      </c>
      <c r="AG23" s="64">
        <v>1067.1157573917701</v>
      </c>
      <c r="AH23" s="64">
        <v>1137.6327720746499</v>
      </c>
      <c r="AI23" s="64">
        <v>1186.1389399206801</v>
      </c>
      <c r="AJ23" s="64">
        <v>1219.06964361623</v>
      </c>
    </row>
    <row r="24" spans="1:36" s="19" customFormat="1" ht="17.100000000000001" customHeight="1" x14ac:dyDescent="0.2">
      <c r="A24" s="38" t="s">
        <v>68</v>
      </c>
      <c r="B24" s="16">
        <v>676.88757779708703</v>
      </c>
      <c r="C24" s="16">
        <v>686.01693438495602</v>
      </c>
      <c r="D24" s="16">
        <v>728.36422089857604</v>
      </c>
      <c r="E24" s="16">
        <v>756.68652593501895</v>
      </c>
      <c r="F24" s="16">
        <v>765.37757988568001</v>
      </c>
      <c r="G24" s="16">
        <v>767.39094299037504</v>
      </c>
      <c r="H24" s="16">
        <v>769.88599084181999</v>
      </c>
      <c r="I24" s="16">
        <v>761.818905824627</v>
      </c>
      <c r="J24" s="64">
        <v>768.81699277255495</v>
      </c>
      <c r="K24" s="64">
        <v>809.36171649832704</v>
      </c>
      <c r="L24" s="64">
        <v>903.59640910442602</v>
      </c>
      <c r="M24" s="64">
        <v>994.50358674572306</v>
      </c>
      <c r="N24" s="64">
        <v>1058.43143239407</v>
      </c>
      <c r="O24" s="64">
        <v>1044.16143987689</v>
      </c>
      <c r="P24" s="64">
        <v>1008.59624379535</v>
      </c>
      <c r="Q24" s="64">
        <v>1030.8256661210501</v>
      </c>
      <c r="R24" s="64">
        <v>1049.6869275942299</v>
      </c>
      <c r="S24" s="64">
        <v>1036.25155800169</v>
      </c>
      <c r="T24" s="64">
        <v>1024.0515884480401</v>
      </c>
      <c r="U24" s="64">
        <v>1044.8519108497101</v>
      </c>
      <c r="V24" s="64">
        <v>1053.4797927074601</v>
      </c>
      <c r="W24" s="64">
        <v>1126.38733804976</v>
      </c>
      <c r="X24" s="64">
        <v>1210.73265453351</v>
      </c>
      <c r="Y24" s="64">
        <v>1257.97952926176</v>
      </c>
      <c r="Z24" s="64">
        <v>1323.03689005929</v>
      </c>
      <c r="AA24" s="64">
        <v>1407.3625315777399</v>
      </c>
      <c r="AB24" s="64">
        <v>1438.2408850439199</v>
      </c>
      <c r="AC24" s="64">
        <v>1402.0185401009101</v>
      </c>
      <c r="AD24" s="64">
        <v>1390.57205918982</v>
      </c>
      <c r="AE24" s="64">
        <v>1373.1838637257399</v>
      </c>
      <c r="AF24" s="64">
        <v>1391.19247966138</v>
      </c>
      <c r="AG24" s="64">
        <v>1498.9603244462801</v>
      </c>
      <c r="AH24" s="64">
        <v>1633.79846516814</v>
      </c>
      <c r="AI24" s="64">
        <v>1651.78435239653</v>
      </c>
      <c r="AJ24" s="64">
        <v>1616.9809429017901</v>
      </c>
    </row>
    <row r="25" spans="1:36" s="19" customFormat="1" ht="17.100000000000001" customHeight="1" x14ac:dyDescent="0.2">
      <c r="A25" s="38" t="s">
        <v>20</v>
      </c>
      <c r="B25" s="16">
        <v>1573.5744001191599</v>
      </c>
      <c r="C25" s="16">
        <v>1597.5416210503099</v>
      </c>
      <c r="D25" s="16">
        <v>1645.56729678443</v>
      </c>
      <c r="E25" s="16">
        <v>1701.70862758098</v>
      </c>
      <c r="F25" s="16">
        <v>1770.95491622335</v>
      </c>
      <c r="G25" s="16">
        <v>1834.5241634594699</v>
      </c>
      <c r="H25" s="16">
        <v>1883.0884140554199</v>
      </c>
      <c r="I25" s="16">
        <v>1944.6224232582099</v>
      </c>
      <c r="J25" s="64">
        <v>2018.7579347017199</v>
      </c>
      <c r="K25" s="64">
        <v>2071.9892419623998</v>
      </c>
      <c r="L25" s="64">
        <v>2091.1043878431901</v>
      </c>
      <c r="M25" s="64">
        <v>2107.0186875200502</v>
      </c>
      <c r="N25" s="64">
        <v>2138.22471677065</v>
      </c>
      <c r="O25" s="64">
        <v>2203.3953749420498</v>
      </c>
      <c r="P25" s="64">
        <v>2267.1929281531302</v>
      </c>
      <c r="Q25" s="64">
        <v>2292.4622426012402</v>
      </c>
      <c r="R25" s="64">
        <v>2283.4186584584399</v>
      </c>
      <c r="S25" s="64">
        <v>2285.8173944906698</v>
      </c>
      <c r="T25" s="64">
        <v>2322.4375691654</v>
      </c>
      <c r="U25" s="64">
        <v>2382.70323296162</v>
      </c>
      <c r="V25" s="64">
        <v>2455.82260215426</v>
      </c>
      <c r="W25" s="64">
        <v>2523.06285433427</v>
      </c>
      <c r="X25" s="64">
        <v>2585.1241856729298</v>
      </c>
      <c r="Y25" s="64">
        <v>2651.6894850285198</v>
      </c>
      <c r="Z25" s="64">
        <v>2721.2531421603198</v>
      </c>
      <c r="AA25" s="64">
        <v>2769.4676338783602</v>
      </c>
      <c r="AB25" s="64">
        <v>2821.0084235792501</v>
      </c>
      <c r="AC25" s="64">
        <v>2889.9003532285201</v>
      </c>
      <c r="AD25" s="64">
        <v>2963.22429581092</v>
      </c>
      <c r="AE25" s="64">
        <v>3025.55163123684</v>
      </c>
      <c r="AF25" s="64">
        <v>3072.2946040281199</v>
      </c>
      <c r="AG25" s="64">
        <v>3090.1125074842498</v>
      </c>
      <c r="AH25" s="64">
        <v>3106.62331294767</v>
      </c>
      <c r="AI25" s="64">
        <v>3177.17032235128</v>
      </c>
      <c r="AJ25" s="64">
        <v>3280.0743641542699</v>
      </c>
    </row>
    <row r="26" spans="1:36" s="19" customFormat="1" ht="17.100000000000001" customHeight="1" x14ac:dyDescent="0.2">
      <c r="A26" s="38" t="s">
        <v>70</v>
      </c>
      <c r="B26" s="16">
        <v>627.399529665508</v>
      </c>
      <c r="C26" s="16">
        <v>582.34030640146796</v>
      </c>
      <c r="D26" s="16">
        <v>552.11804348499697</v>
      </c>
      <c r="E26" s="16">
        <v>578.52506683791398</v>
      </c>
      <c r="F26" s="16">
        <v>621.42941579025501</v>
      </c>
      <c r="G26" s="16">
        <v>638.867012381363</v>
      </c>
      <c r="H26" s="16">
        <v>654.52058259034402</v>
      </c>
      <c r="I26" s="16">
        <v>671.14364781794097</v>
      </c>
      <c r="J26" s="64">
        <v>638.69172804696802</v>
      </c>
      <c r="K26" s="64">
        <v>619.10637409228195</v>
      </c>
      <c r="L26" s="64">
        <v>690.46949263443901</v>
      </c>
      <c r="M26" s="64">
        <v>811.98562486213598</v>
      </c>
      <c r="N26" s="64">
        <v>864.01905273590705</v>
      </c>
      <c r="O26" s="64">
        <v>795.97150297688802</v>
      </c>
      <c r="P26" s="64">
        <v>673.29274994571495</v>
      </c>
      <c r="Q26" s="64">
        <v>606.15979283613399</v>
      </c>
      <c r="R26" s="64">
        <v>635.30433919042196</v>
      </c>
      <c r="S26" s="64">
        <v>725.00933546925398</v>
      </c>
      <c r="T26" s="64">
        <v>789.10186954942503</v>
      </c>
      <c r="U26" s="64">
        <v>813.65423462170895</v>
      </c>
      <c r="V26" s="64">
        <v>818.81466061411004</v>
      </c>
      <c r="W26" s="64">
        <v>781.75646331555697</v>
      </c>
      <c r="X26" s="64">
        <v>735.36048287999404</v>
      </c>
      <c r="Y26" s="64">
        <v>783.617719319804</v>
      </c>
      <c r="Z26" s="64">
        <v>909.388979427148</v>
      </c>
      <c r="AA26" s="64">
        <v>992.490505022923</v>
      </c>
      <c r="AB26" s="64">
        <v>990.92443707230598</v>
      </c>
      <c r="AC26" s="64">
        <v>913.53421072745596</v>
      </c>
      <c r="AD26" s="64">
        <v>857.72927880280395</v>
      </c>
      <c r="AE26" s="64">
        <v>918.143137407979</v>
      </c>
      <c r="AF26" s="64">
        <v>1053.2347461673501</v>
      </c>
      <c r="AG26" s="64">
        <v>1103.7189985433099</v>
      </c>
      <c r="AH26" s="64">
        <v>1099.4444380559401</v>
      </c>
      <c r="AI26" s="64">
        <v>1173.7311871295601</v>
      </c>
      <c r="AJ26" s="64">
        <v>1306.17727759676</v>
      </c>
    </row>
    <row r="27" spans="1:36" s="19" customFormat="1" ht="17.100000000000001" customHeight="1" x14ac:dyDescent="0.2">
      <c r="A27" s="38" t="s">
        <v>74</v>
      </c>
      <c r="B27" s="16">
        <v>436.89740829435499</v>
      </c>
      <c r="C27" s="16">
        <v>471.045773292462</v>
      </c>
      <c r="D27" s="16">
        <v>493.20383439649999</v>
      </c>
      <c r="E27" s="16">
        <v>497.42756711379002</v>
      </c>
      <c r="F27" s="16">
        <v>489.47140227380902</v>
      </c>
      <c r="G27" s="16">
        <v>488.32958203973197</v>
      </c>
      <c r="H27" s="16">
        <v>505.82750519381898</v>
      </c>
      <c r="I27" s="16">
        <v>532.105861047708</v>
      </c>
      <c r="J27" s="64">
        <v>556.03388909584498</v>
      </c>
      <c r="K27" s="64">
        <v>580.98460316818398</v>
      </c>
      <c r="L27" s="64">
        <v>610.14887747956698</v>
      </c>
      <c r="M27" s="64">
        <v>636.70874862691301</v>
      </c>
      <c r="N27" s="64">
        <v>649.55790795534404</v>
      </c>
      <c r="O27" s="64">
        <v>643.72115269484004</v>
      </c>
      <c r="P27" s="64">
        <v>629.50506765922501</v>
      </c>
      <c r="Q27" s="64">
        <v>637.04233271062299</v>
      </c>
      <c r="R27" s="64">
        <v>669.97582532982403</v>
      </c>
      <c r="S27" s="64">
        <v>702.69328645829705</v>
      </c>
      <c r="T27" s="64">
        <v>722.56652063726006</v>
      </c>
      <c r="U27" s="64">
        <v>737.22518707995903</v>
      </c>
      <c r="V27" s="64">
        <v>759.49853060053999</v>
      </c>
      <c r="W27" s="64">
        <v>782.272045853961</v>
      </c>
      <c r="X27" s="64">
        <v>795.77386960106605</v>
      </c>
      <c r="Y27" s="64">
        <v>827.23151734257794</v>
      </c>
      <c r="Z27" s="64">
        <v>880.94932585406104</v>
      </c>
      <c r="AA27" s="64">
        <v>925.56328869891195</v>
      </c>
      <c r="AB27" s="64">
        <v>960.32506189724597</v>
      </c>
      <c r="AC27" s="64">
        <v>983.37942148895399</v>
      </c>
      <c r="AD27" s="64">
        <v>992.27631984351603</v>
      </c>
      <c r="AE27" s="64">
        <v>1011.30155679378</v>
      </c>
      <c r="AF27" s="64">
        <v>1048.6778884045</v>
      </c>
      <c r="AG27" s="64">
        <v>1057.9419906882899</v>
      </c>
      <c r="AH27" s="64">
        <v>1038.51458073665</v>
      </c>
      <c r="AI27" s="64">
        <v>1052.7496220672101</v>
      </c>
      <c r="AJ27" s="64">
        <v>1101.15205681919</v>
      </c>
    </row>
    <row r="28" spans="1:36" s="19" customFormat="1" ht="17.100000000000001" customHeight="1" x14ac:dyDescent="0.2">
      <c r="A28" s="38" t="s">
        <v>23</v>
      </c>
      <c r="B28" s="16">
        <v>611.05596974007801</v>
      </c>
      <c r="C28" s="16">
        <v>640.58196823055403</v>
      </c>
      <c r="D28" s="16">
        <v>689.05229671740994</v>
      </c>
      <c r="E28" s="16">
        <v>740.46808689581496</v>
      </c>
      <c r="F28" s="16">
        <v>769.37050322386006</v>
      </c>
      <c r="G28" s="16">
        <v>771.11149508253197</v>
      </c>
      <c r="H28" s="16">
        <v>761.76027941836605</v>
      </c>
      <c r="I28" s="16">
        <v>759.86777415939696</v>
      </c>
      <c r="J28" s="64">
        <v>768.42226374678796</v>
      </c>
      <c r="K28" s="64">
        <v>784.34454428028096</v>
      </c>
      <c r="L28" s="64">
        <v>818.48601704308896</v>
      </c>
      <c r="M28" s="64">
        <v>872.64576911054098</v>
      </c>
      <c r="N28" s="64">
        <v>921.36653576656295</v>
      </c>
      <c r="O28" s="64">
        <v>955.42490947101999</v>
      </c>
      <c r="P28" s="64">
        <v>980.11181588657701</v>
      </c>
      <c r="Q28" s="64">
        <v>1015.08887926881</v>
      </c>
      <c r="R28" s="64">
        <v>1054.4509060113201</v>
      </c>
      <c r="S28" s="64">
        <v>1114.0062832497799</v>
      </c>
      <c r="T28" s="64">
        <v>1142.3496952734199</v>
      </c>
      <c r="U28" s="64">
        <v>1137.7673472524</v>
      </c>
      <c r="V28" s="64">
        <v>1129.6726202180901</v>
      </c>
      <c r="W28" s="64">
        <v>1171.0960106049399</v>
      </c>
      <c r="X28" s="64">
        <v>1206.0496263886</v>
      </c>
      <c r="Y28" s="64">
        <v>1278.19244775844</v>
      </c>
      <c r="Z28" s="64">
        <v>1339.7266591500399</v>
      </c>
      <c r="AA28" s="64">
        <v>1312.11669451746</v>
      </c>
      <c r="AB28" s="64">
        <v>1272.63343180979</v>
      </c>
      <c r="AC28" s="64">
        <v>1260.52206552899</v>
      </c>
      <c r="AD28" s="64">
        <v>1290.30834790221</v>
      </c>
      <c r="AE28" s="64">
        <v>1355.59617326183</v>
      </c>
      <c r="AF28" s="64">
        <v>1456.60597273604</v>
      </c>
      <c r="AG28" s="64">
        <v>1495.1214946318</v>
      </c>
      <c r="AH28" s="64">
        <v>1533.4542200216899</v>
      </c>
      <c r="AI28" s="64">
        <v>1583.58114956036</v>
      </c>
      <c r="AJ28" s="64">
        <v>1657.37191381598</v>
      </c>
    </row>
    <row r="29" spans="1:36" s="19" customFormat="1" ht="17.100000000000001" customHeight="1" x14ac:dyDescent="0.2">
      <c r="A29" s="38" t="s">
        <v>24</v>
      </c>
      <c r="B29" s="16">
        <v>1192.0508964647599</v>
      </c>
      <c r="C29" s="16">
        <v>1180.4965862388499</v>
      </c>
      <c r="D29" s="16">
        <v>1183.5329945291301</v>
      </c>
      <c r="E29" s="16">
        <v>1230.6628533486301</v>
      </c>
      <c r="F29" s="16">
        <v>1282.06110880294</v>
      </c>
      <c r="G29" s="16">
        <v>1313.5235104410799</v>
      </c>
      <c r="H29" s="16">
        <v>1332.6083347055201</v>
      </c>
      <c r="I29" s="16">
        <v>1370.99783121479</v>
      </c>
      <c r="J29" s="64">
        <v>1436.4234517752</v>
      </c>
      <c r="K29" s="64">
        <v>1475.5163556504201</v>
      </c>
      <c r="L29" s="64">
        <v>1454.39581882321</v>
      </c>
      <c r="M29" s="64">
        <v>1416.3166969610299</v>
      </c>
      <c r="N29" s="64">
        <v>1431.45752309976</v>
      </c>
      <c r="O29" s="64">
        <v>1480.8009999875201</v>
      </c>
      <c r="P29" s="64">
        <v>1469.9791416652999</v>
      </c>
      <c r="Q29" s="64">
        <v>1387.53850676201</v>
      </c>
      <c r="R29" s="64">
        <v>1339.8341129901501</v>
      </c>
      <c r="S29" s="64">
        <v>1371.7359765466199</v>
      </c>
      <c r="T29" s="64">
        <v>1462.22124087419</v>
      </c>
      <c r="U29" s="64">
        <v>1468.25469944325</v>
      </c>
      <c r="V29" s="64">
        <v>1410.02368845863</v>
      </c>
      <c r="W29" s="64">
        <v>1443.90590246238</v>
      </c>
      <c r="X29" s="64">
        <v>1522.8241036034799</v>
      </c>
      <c r="Y29" s="64">
        <v>1552.5785120896801</v>
      </c>
      <c r="Z29" s="64">
        <v>1581.88115849919</v>
      </c>
      <c r="AA29" s="64">
        <v>1608.98838938771</v>
      </c>
      <c r="AB29" s="64">
        <v>1679.6943635078401</v>
      </c>
      <c r="AC29" s="64">
        <v>1821.81745211719</v>
      </c>
      <c r="AD29" s="64">
        <v>1877.9036422045399</v>
      </c>
      <c r="AE29" s="64">
        <v>1843.9883466690401</v>
      </c>
      <c r="AF29" s="64">
        <v>1854.5015011103301</v>
      </c>
      <c r="AG29" s="64">
        <v>1927.92246229691</v>
      </c>
      <c r="AH29" s="64">
        <v>1974.0738983814199</v>
      </c>
      <c r="AI29" s="64">
        <v>2020.77805302407</v>
      </c>
      <c r="AJ29" s="64">
        <v>2090.1813065327401</v>
      </c>
    </row>
    <row r="30" spans="1:36" s="19" customFormat="1" ht="17.100000000000001" customHeight="1" x14ac:dyDescent="0.2">
      <c r="A30" s="38" t="s">
        <v>71</v>
      </c>
      <c r="B30" s="16">
        <v>788.34343577048605</v>
      </c>
      <c r="C30" s="16">
        <v>803.56953438680898</v>
      </c>
      <c r="D30" s="16">
        <v>835.18216637120099</v>
      </c>
      <c r="E30" s="16">
        <v>893.79880558971604</v>
      </c>
      <c r="F30" s="16">
        <v>954.87044538372299</v>
      </c>
      <c r="G30" s="16">
        <v>998.95838648049096</v>
      </c>
      <c r="H30" s="16">
        <v>1028.07832650049</v>
      </c>
      <c r="I30" s="16">
        <v>1046.7043134175201</v>
      </c>
      <c r="J30" s="64">
        <v>1053.1022977186401</v>
      </c>
      <c r="K30" s="64">
        <v>1062.03829419305</v>
      </c>
      <c r="L30" s="64">
        <v>1075.7996134238499</v>
      </c>
      <c r="M30" s="64">
        <v>1098.35857394817</v>
      </c>
      <c r="N30" s="64">
        <v>1123.2399163099101</v>
      </c>
      <c r="O30" s="64">
        <v>1140.76540266753</v>
      </c>
      <c r="P30" s="64">
        <v>1164.9208858754801</v>
      </c>
      <c r="Q30" s="64">
        <v>1216.50752069332</v>
      </c>
      <c r="R30" s="64">
        <v>1251.5571623271801</v>
      </c>
      <c r="S30" s="64">
        <v>1248.34966110541</v>
      </c>
      <c r="T30" s="64">
        <v>1257.17677232398</v>
      </c>
      <c r="U30" s="64">
        <v>1292.4356503138599</v>
      </c>
      <c r="V30" s="64">
        <v>1326.2961237003101</v>
      </c>
      <c r="W30" s="64">
        <v>1508.80697702663</v>
      </c>
      <c r="X30" s="64">
        <v>1486.7774214654901</v>
      </c>
      <c r="Y30" s="64">
        <v>1473.4807808657599</v>
      </c>
      <c r="Z30" s="64">
        <v>1515.1506105201599</v>
      </c>
      <c r="AA30" s="64">
        <v>1559.5881741113501</v>
      </c>
      <c r="AB30" s="64">
        <v>1555.6085460326401</v>
      </c>
      <c r="AC30" s="64">
        <v>1528.69418440955</v>
      </c>
      <c r="AD30" s="64">
        <v>1529.98154269458</v>
      </c>
      <c r="AE30" s="64">
        <v>1565.75145207593</v>
      </c>
      <c r="AF30" s="64">
        <v>1616.10124646594</v>
      </c>
      <c r="AG30" s="64">
        <v>1941.20683627926</v>
      </c>
      <c r="AH30" s="64">
        <v>1919.7869123601799</v>
      </c>
      <c r="AI30" s="64">
        <v>1927.0107225833799</v>
      </c>
      <c r="AJ30" s="64">
        <v>1975.5400124207499</v>
      </c>
    </row>
    <row r="31" spans="1:36" s="19" customFormat="1" ht="17.100000000000001" customHeight="1" x14ac:dyDescent="0.2">
      <c r="A31" s="38" t="s">
        <v>72</v>
      </c>
      <c r="B31" s="16">
        <v>24.407915262438401</v>
      </c>
      <c r="C31" s="16">
        <v>26.3852140523292</v>
      </c>
      <c r="D31" s="16">
        <v>32.098864942685204</v>
      </c>
      <c r="E31" s="16">
        <v>40.207049094571097</v>
      </c>
      <c r="F31" s="16">
        <v>47.728610451205903</v>
      </c>
      <c r="G31" s="16">
        <v>53.625813883659902</v>
      </c>
      <c r="H31" s="16">
        <v>58.444828869884098</v>
      </c>
      <c r="I31" s="16">
        <v>61.707248898240898</v>
      </c>
      <c r="J31" s="64">
        <v>62.044114106952698</v>
      </c>
      <c r="K31" s="64">
        <v>61.803784883603697</v>
      </c>
      <c r="L31" s="64">
        <v>62.229056381476603</v>
      </c>
      <c r="M31" s="64">
        <v>64.231456713332406</v>
      </c>
      <c r="N31" s="64">
        <v>66.858172994381107</v>
      </c>
      <c r="O31" s="64">
        <v>69.267456833990707</v>
      </c>
      <c r="P31" s="64">
        <v>62.8469920970076</v>
      </c>
      <c r="Q31" s="64">
        <v>52.441882203794201</v>
      </c>
      <c r="R31" s="64">
        <v>50.593220287313201</v>
      </c>
      <c r="S31" s="64">
        <v>55.030239370681997</v>
      </c>
      <c r="T31" s="64">
        <v>58.551267940461798</v>
      </c>
      <c r="U31" s="64">
        <v>63.956625326492599</v>
      </c>
      <c r="V31" s="64">
        <v>67.005424797178506</v>
      </c>
      <c r="W31" s="64">
        <v>59.174328260979102</v>
      </c>
      <c r="X31" s="64">
        <v>53.365412045866599</v>
      </c>
      <c r="Y31" s="64">
        <v>50.117226229187501</v>
      </c>
      <c r="Z31" s="64">
        <v>53.060266016587697</v>
      </c>
      <c r="AA31" s="64">
        <v>61.773417480888703</v>
      </c>
      <c r="AB31" s="64">
        <v>72.871382338435097</v>
      </c>
      <c r="AC31" s="64">
        <v>79.364680965489299</v>
      </c>
      <c r="AD31" s="64">
        <v>78.756276797476403</v>
      </c>
      <c r="AE31" s="64">
        <v>77.0626143863322</v>
      </c>
      <c r="AF31" s="64">
        <v>80.132707165023803</v>
      </c>
      <c r="AG31" s="64">
        <v>84.715812365271702</v>
      </c>
      <c r="AH31" s="64">
        <v>82.665510981499594</v>
      </c>
      <c r="AI31" s="64">
        <v>87.605861245709903</v>
      </c>
      <c r="AJ31" s="64">
        <v>96.0127278159936</v>
      </c>
    </row>
    <row r="32" spans="1:36" s="19" customFormat="1" ht="17.100000000000001" customHeight="1" x14ac:dyDescent="0.2">
      <c r="A32" s="38" t="s">
        <v>27</v>
      </c>
      <c r="B32" s="16">
        <v>737.11001901178304</v>
      </c>
      <c r="C32" s="16">
        <v>751.45360997236696</v>
      </c>
      <c r="D32" s="16">
        <v>755.70612952884505</v>
      </c>
      <c r="E32" s="16">
        <v>747.98471914024401</v>
      </c>
      <c r="F32" s="16">
        <v>742.16094832751503</v>
      </c>
      <c r="G32" s="16">
        <v>740.59089894272199</v>
      </c>
      <c r="H32" s="16">
        <v>735.280775686384</v>
      </c>
      <c r="I32" s="16">
        <v>740.03934611130501</v>
      </c>
      <c r="J32" s="64">
        <v>752.89276739550905</v>
      </c>
      <c r="K32" s="64">
        <v>761.01619560443601</v>
      </c>
      <c r="L32" s="64">
        <v>783.42839213075104</v>
      </c>
      <c r="M32" s="64">
        <v>819.80847052417198</v>
      </c>
      <c r="N32" s="64">
        <v>850.71266370280205</v>
      </c>
      <c r="O32" s="64">
        <v>865.73310789478001</v>
      </c>
      <c r="P32" s="64">
        <v>868.99778728638</v>
      </c>
      <c r="Q32" s="64">
        <v>874.68784000334199</v>
      </c>
      <c r="R32" s="64">
        <v>892.83774820155099</v>
      </c>
      <c r="S32" s="64">
        <v>916.76165296620798</v>
      </c>
      <c r="T32" s="64">
        <v>933.17198956703703</v>
      </c>
      <c r="U32" s="64">
        <v>928.68729057932603</v>
      </c>
      <c r="V32" s="64">
        <v>904.11053798695104</v>
      </c>
      <c r="W32" s="64">
        <v>899.61491003041294</v>
      </c>
      <c r="X32" s="64">
        <v>920.33312133583604</v>
      </c>
      <c r="Y32" s="64">
        <v>923.01610128684399</v>
      </c>
      <c r="Z32" s="64">
        <v>907.334384568774</v>
      </c>
      <c r="AA32" s="64">
        <v>900.71457998119001</v>
      </c>
      <c r="AB32" s="64">
        <v>902.03982170150505</v>
      </c>
      <c r="AC32" s="64">
        <v>924.97000077669202</v>
      </c>
      <c r="AD32" s="64">
        <v>976.24039491122301</v>
      </c>
      <c r="AE32" s="64">
        <v>1021.8211873315</v>
      </c>
      <c r="AF32" s="64">
        <v>1057.4492785901</v>
      </c>
      <c r="AG32" s="64">
        <v>1108.4678097531601</v>
      </c>
      <c r="AH32" s="64">
        <v>1153.2499754187099</v>
      </c>
      <c r="AI32" s="64">
        <v>1165.6677436570701</v>
      </c>
      <c r="AJ32" s="64">
        <v>1166.41462133506</v>
      </c>
    </row>
    <row r="33" spans="1:36" s="19" customFormat="1" ht="17.100000000000001" customHeight="1" x14ac:dyDescent="0.2">
      <c r="A33" s="39" t="s">
        <v>69</v>
      </c>
      <c r="B33" s="16">
        <v>214.27166767364099</v>
      </c>
      <c r="C33" s="16">
        <v>220.11923069631101</v>
      </c>
      <c r="D33" s="16">
        <v>226.11961627532099</v>
      </c>
      <c r="E33" s="16">
        <v>230.50571845389001</v>
      </c>
      <c r="F33" s="16">
        <v>233.56433802193499</v>
      </c>
      <c r="G33" s="16">
        <v>236.52944986158499</v>
      </c>
      <c r="H33" s="16">
        <v>239.696323638704</v>
      </c>
      <c r="I33" s="16">
        <v>243.09615749237901</v>
      </c>
      <c r="J33" s="64">
        <v>246.55982277995099</v>
      </c>
      <c r="K33" s="64">
        <v>249.40539882698599</v>
      </c>
      <c r="L33" s="64">
        <v>251.93912024706799</v>
      </c>
      <c r="M33" s="64">
        <v>254.75425722783501</v>
      </c>
      <c r="N33" s="64">
        <v>257.73304471093599</v>
      </c>
      <c r="O33" s="64">
        <v>261.15737933848197</v>
      </c>
      <c r="P33" s="64">
        <v>265.09036954932702</v>
      </c>
      <c r="Q33" s="64">
        <v>268.87777337682098</v>
      </c>
      <c r="R33" s="64">
        <v>272.01773869085099</v>
      </c>
      <c r="S33" s="64">
        <v>275.00981528126601</v>
      </c>
      <c r="T33" s="64">
        <v>278.36417129814902</v>
      </c>
      <c r="U33" s="64">
        <v>281.83749829471401</v>
      </c>
      <c r="V33" s="64">
        <v>285.24226699041799</v>
      </c>
      <c r="W33" s="64">
        <v>289.665055404241</v>
      </c>
      <c r="X33" s="64">
        <v>296.91446343056901</v>
      </c>
      <c r="Y33" s="64">
        <v>307.76584156275197</v>
      </c>
      <c r="Z33" s="64">
        <v>319.658287280271</v>
      </c>
      <c r="AA33" s="64">
        <v>328.474942960134</v>
      </c>
      <c r="AB33" s="64">
        <v>333.26853962744201</v>
      </c>
      <c r="AC33" s="64">
        <v>336.39468739298701</v>
      </c>
      <c r="AD33" s="64">
        <v>340.49939261049599</v>
      </c>
      <c r="AE33" s="64">
        <v>346.30991752903998</v>
      </c>
      <c r="AF33" s="64">
        <v>352.67771729635302</v>
      </c>
      <c r="AG33" s="64">
        <v>357.56313661398798</v>
      </c>
      <c r="AH33" s="64">
        <v>361.54364327372502</v>
      </c>
      <c r="AI33" s="64">
        <v>366.82340173115301</v>
      </c>
      <c r="AJ33" s="64">
        <v>373.12742013351902</v>
      </c>
    </row>
    <row r="34" spans="1:36" s="19" customFormat="1" ht="17.100000000000001" customHeight="1" x14ac:dyDescent="0.2">
      <c r="A34" s="39"/>
      <c r="B34" s="16"/>
      <c r="C34" s="16"/>
      <c r="D34" s="16"/>
      <c r="E34" s="16"/>
      <c r="F34" s="16"/>
      <c r="G34" s="16"/>
      <c r="H34" s="16"/>
      <c r="I34" s="1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</row>
    <row r="35" spans="1:36" s="51" customFormat="1" ht="17.100000000000001" customHeight="1" x14ac:dyDescent="0.2">
      <c r="A35" s="52" t="s">
        <v>29</v>
      </c>
      <c r="B35" s="55"/>
      <c r="C35" s="55"/>
      <c r="D35" s="55"/>
      <c r="E35" s="55"/>
      <c r="F35" s="55"/>
      <c r="G35" s="55"/>
      <c r="H35" s="55"/>
      <c r="I35" s="5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</row>
    <row r="36" spans="1:36" s="27" customFormat="1" ht="17.100000000000001" customHeight="1" thickBot="1" x14ac:dyDescent="0.25">
      <c r="A36" s="25" t="s">
        <v>30</v>
      </c>
      <c r="B36" s="26">
        <v>1779.80870446063</v>
      </c>
      <c r="C36" s="26">
        <v>1852.4043596131401</v>
      </c>
      <c r="D36" s="26">
        <v>1953.3904181335099</v>
      </c>
      <c r="E36" s="26">
        <v>2021.6191347374699</v>
      </c>
      <c r="F36" s="26">
        <v>2038.1864064624699</v>
      </c>
      <c r="G36" s="26">
        <v>2100.4969155590302</v>
      </c>
      <c r="H36" s="26">
        <v>2207.55706196745</v>
      </c>
      <c r="I36" s="26">
        <v>2313.8915101112502</v>
      </c>
      <c r="J36" s="65">
        <v>2420.9162509435801</v>
      </c>
      <c r="K36" s="65">
        <v>2479.1954604109401</v>
      </c>
      <c r="L36" s="65">
        <v>2461.5643940989798</v>
      </c>
      <c r="M36" s="65">
        <v>2470.5120378902802</v>
      </c>
      <c r="N36" s="65">
        <v>2543.3543971552999</v>
      </c>
      <c r="O36" s="65">
        <v>2600.07798602913</v>
      </c>
      <c r="P36" s="65">
        <v>2593.2346161279302</v>
      </c>
      <c r="Q36" s="65">
        <v>2577.5962537053001</v>
      </c>
      <c r="R36" s="65">
        <v>2600.2246843852899</v>
      </c>
      <c r="S36" s="65">
        <v>2621.5133782319099</v>
      </c>
      <c r="T36" s="65">
        <v>2657.8530229305102</v>
      </c>
      <c r="U36" s="65">
        <v>2707.1167621921099</v>
      </c>
      <c r="V36" s="65">
        <v>2864.5281163731402</v>
      </c>
      <c r="W36" s="65">
        <v>3086.2035655306499</v>
      </c>
      <c r="X36" s="65">
        <v>3206.9760977087399</v>
      </c>
      <c r="Y36" s="65">
        <v>3221.7300248378201</v>
      </c>
      <c r="Z36" s="65">
        <v>3261.63396811845</v>
      </c>
      <c r="AA36" s="65">
        <v>3361.8862624721901</v>
      </c>
      <c r="AB36" s="65">
        <v>3573.1518147217998</v>
      </c>
      <c r="AC36" s="65">
        <v>3753.29379859457</v>
      </c>
      <c r="AD36" s="65">
        <v>3710.5449818441798</v>
      </c>
      <c r="AE36" s="65">
        <v>3652.76102529437</v>
      </c>
      <c r="AF36" s="65">
        <v>3747.4009833251898</v>
      </c>
      <c r="AG36" s="65">
        <v>3971.2292430382699</v>
      </c>
      <c r="AH36" s="65">
        <v>4178.82834039299</v>
      </c>
      <c r="AI36" s="65">
        <v>4248.9251694955301</v>
      </c>
      <c r="AJ36" s="65">
        <v>4244.6857303708202</v>
      </c>
    </row>
    <row r="37" spans="1:36" x14ac:dyDescent="0.2">
      <c r="A37" s="14" t="s">
        <v>63</v>
      </c>
    </row>
  </sheetData>
  <mergeCells count="9">
    <mergeCell ref="AH3:AJ3"/>
    <mergeCell ref="AD3:AG3"/>
    <mergeCell ref="Z3:AC3"/>
    <mergeCell ref="V3:Y3"/>
    <mergeCell ref="B3:E3"/>
    <mergeCell ref="F3:I3"/>
    <mergeCell ref="J3:M3"/>
    <mergeCell ref="N3:Q3"/>
    <mergeCell ref="R3:U3"/>
  </mergeCells>
  <phoneticPr fontId="17" type="noConversion"/>
  <pageMargins left="0.31496062992125984" right="0.27559055118110237" top="0.51181102362204722" bottom="0.47244094488188981" header="0.31496062992125984" footer="0.31496062992125984"/>
  <pageSetup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J37"/>
  <sheetViews>
    <sheetView view="pageBreakPreview" zoomScaleSheetLayoutView="100" workbookViewId="0">
      <pane xSplit="1" ySplit="4" topLeftCell="B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.140625" defaultRowHeight="12" x14ac:dyDescent="0.2"/>
  <cols>
    <col min="1" max="1" width="25.28515625" style="29" customWidth="1"/>
    <col min="2" max="7" width="7.28515625" style="29" customWidth="1"/>
    <col min="8" max="9" width="7.5703125" style="29" customWidth="1"/>
    <col min="10" max="27" width="8.5703125" style="17" customWidth="1"/>
    <col min="28" max="16384" width="9.140625" style="29"/>
  </cols>
  <sheetData>
    <row r="1" spans="1:36" ht="15.75" customHeight="1" x14ac:dyDescent="0.2">
      <c r="A1" s="18" t="s">
        <v>125</v>
      </c>
      <c r="B1" s="18"/>
    </row>
    <row r="2" spans="1:36" ht="3" customHeight="1" thickBot="1" x14ac:dyDescent="0.25"/>
    <row r="3" spans="1:36" s="47" customFormat="1" ht="15" customHeight="1" x14ac:dyDescent="0.2">
      <c r="B3" s="139" t="s">
        <v>75</v>
      </c>
      <c r="C3" s="139"/>
      <c r="D3" s="139"/>
      <c r="E3" s="139"/>
      <c r="F3" s="139" t="s">
        <v>79</v>
      </c>
      <c r="G3" s="139"/>
      <c r="H3" s="139"/>
      <c r="I3" s="139"/>
      <c r="J3" s="140" t="s">
        <v>85</v>
      </c>
      <c r="K3" s="140"/>
      <c r="L3" s="140"/>
      <c r="M3" s="140"/>
      <c r="N3" s="140" t="s">
        <v>86</v>
      </c>
      <c r="O3" s="140"/>
      <c r="P3" s="140"/>
      <c r="Q3" s="140"/>
      <c r="R3" s="140" t="s">
        <v>89</v>
      </c>
      <c r="S3" s="140"/>
      <c r="T3" s="140"/>
      <c r="U3" s="140"/>
      <c r="V3" s="140" t="s">
        <v>90</v>
      </c>
      <c r="W3" s="140"/>
      <c r="X3" s="140"/>
      <c r="Y3" s="140"/>
      <c r="Z3" s="140" t="s">
        <v>92</v>
      </c>
      <c r="AA3" s="140"/>
      <c r="AB3" s="140"/>
      <c r="AC3" s="140"/>
      <c r="AD3" s="139" t="s">
        <v>93</v>
      </c>
      <c r="AE3" s="139"/>
      <c r="AF3" s="139"/>
      <c r="AG3" s="139"/>
      <c r="AH3" s="139" t="s">
        <v>119</v>
      </c>
      <c r="AI3" s="139"/>
      <c r="AJ3" s="139"/>
    </row>
    <row r="4" spans="1:36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9" t="s">
        <v>57</v>
      </c>
      <c r="G4" s="49" t="s">
        <v>58</v>
      </c>
      <c r="H4" s="59" t="s">
        <v>59</v>
      </c>
      <c r="I4" s="59" t="s">
        <v>60</v>
      </c>
      <c r="J4" s="61" t="s">
        <v>57</v>
      </c>
      <c r="K4" s="61" t="s">
        <v>58</v>
      </c>
      <c r="L4" s="61" t="s">
        <v>59</v>
      </c>
      <c r="M4" s="61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  <c r="AG4" s="61" t="s">
        <v>60</v>
      </c>
      <c r="AH4" s="61" t="s">
        <v>57</v>
      </c>
      <c r="AI4" s="61" t="s">
        <v>58</v>
      </c>
      <c r="AJ4" s="61" t="s">
        <v>59</v>
      </c>
    </row>
    <row r="5" spans="1:36" s="20" customFormat="1" ht="17.100000000000001" customHeight="1" x14ac:dyDescent="0.2">
      <c r="A5" s="21" t="s">
        <v>80</v>
      </c>
      <c r="B5" s="36">
        <v>100</v>
      </c>
      <c r="C5" s="36">
        <v>100</v>
      </c>
      <c r="D5" s="36">
        <v>100</v>
      </c>
      <c r="E5" s="36">
        <v>100.00000000000001</v>
      </c>
      <c r="F5" s="36">
        <v>99.999999999999986</v>
      </c>
      <c r="G5" s="36">
        <v>100</v>
      </c>
      <c r="H5" s="36">
        <v>100.00000000000001</v>
      </c>
      <c r="I5" s="36">
        <v>100.00000000000001</v>
      </c>
      <c r="J5" s="70">
        <v>99.999999999999986</v>
      </c>
      <c r="K5" s="70">
        <v>100</v>
      </c>
      <c r="L5" s="70">
        <v>100</v>
      </c>
      <c r="M5" s="70">
        <v>99.999999999999986</v>
      </c>
      <c r="N5" s="70">
        <v>99.999999999999986</v>
      </c>
      <c r="O5" s="70">
        <v>99.999999999999986</v>
      </c>
      <c r="P5" s="70">
        <v>99.999999999999986</v>
      </c>
      <c r="Q5" s="70">
        <v>100.00000000000001</v>
      </c>
      <c r="R5" s="70">
        <v>100</v>
      </c>
      <c r="S5" s="70">
        <v>99.999999999999986</v>
      </c>
      <c r="T5" s="70">
        <v>99.999999999999986</v>
      </c>
      <c r="U5" s="70">
        <v>99.999999999999986</v>
      </c>
      <c r="V5" s="70">
        <v>100.00000000000001</v>
      </c>
      <c r="W5" s="70">
        <v>100</v>
      </c>
      <c r="X5" s="70">
        <v>99.999999999999972</v>
      </c>
      <c r="Y5" s="70">
        <v>100</v>
      </c>
      <c r="Z5" s="70">
        <v>100.00000000000003</v>
      </c>
      <c r="AA5" s="70">
        <v>100.00000000000001</v>
      </c>
      <c r="AB5" s="70">
        <v>99.999999999999986</v>
      </c>
      <c r="AC5" s="70">
        <v>100</v>
      </c>
      <c r="AD5" s="70">
        <v>100.00000000000001</v>
      </c>
      <c r="AE5" s="70">
        <v>99.999999999999986</v>
      </c>
      <c r="AF5" s="70">
        <v>99.999999999999986</v>
      </c>
      <c r="AG5" s="70">
        <v>100</v>
      </c>
      <c r="AH5" s="70">
        <v>100</v>
      </c>
      <c r="AI5" s="70">
        <v>99.999999999999972</v>
      </c>
      <c r="AJ5" s="70">
        <v>99.999999999999986</v>
      </c>
    </row>
    <row r="6" spans="1:36" s="54" customFormat="1" ht="17.100000000000001" customHeight="1" x14ac:dyDescent="0.2">
      <c r="A6" s="52" t="s">
        <v>81</v>
      </c>
      <c r="B6" s="56">
        <v>23.891188011665001</v>
      </c>
      <c r="C6" s="56">
        <v>23.948709095843746</v>
      </c>
      <c r="D6" s="56">
        <v>23.688239897513473</v>
      </c>
      <c r="E6" s="56">
        <v>23.095200500287515</v>
      </c>
      <c r="F6" s="56">
        <v>22.580388880859555</v>
      </c>
      <c r="G6" s="56">
        <v>22.097419390826246</v>
      </c>
      <c r="H6" s="56">
        <v>23.476595889592478</v>
      </c>
      <c r="I6" s="56">
        <v>23.147939644475773</v>
      </c>
      <c r="J6" s="71">
        <v>22.998144075088859</v>
      </c>
      <c r="K6" s="71">
        <v>22.848125937137969</v>
      </c>
      <c r="L6" s="71">
        <v>23.497538516272062</v>
      </c>
      <c r="M6" s="71">
        <v>23.430634490791952</v>
      </c>
      <c r="N6" s="71">
        <v>23.016004383885736</v>
      </c>
      <c r="O6" s="71">
        <v>23.017410041355028</v>
      </c>
      <c r="P6" s="71">
        <v>23.576816157123993</v>
      </c>
      <c r="Q6" s="71">
        <v>23.812313631922553</v>
      </c>
      <c r="R6" s="71">
        <v>23.539325525155135</v>
      </c>
      <c r="S6" s="71">
        <v>23.291997899006549</v>
      </c>
      <c r="T6" s="71">
        <v>23.264929097424755</v>
      </c>
      <c r="U6" s="71">
        <v>23.782129613878794</v>
      </c>
      <c r="V6" s="71">
        <v>24.38326927950876</v>
      </c>
      <c r="W6" s="71">
        <v>24.099981494553319</v>
      </c>
      <c r="X6" s="71">
        <v>23.610082568035445</v>
      </c>
      <c r="Y6" s="71">
        <v>23.876733520872218</v>
      </c>
      <c r="Z6" s="71">
        <v>24.423483977396344</v>
      </c>
      <c r="AA6" s="71">
        <v>24.753113357603613</v>
      </c>
      <c r="AB6" s="71">
        <v>24.644718382424841</v>
      </c>
      <c r="AC6" s="71">
        <v>23.911006364226356</v>
      </c>
      <c r="AD6" s="71">
        <v>24.073992248181789</v>
      </c>
      <c r="AE6" s="71">
        <v>24.777991294703376</v>
      </c>
      <c r="AF6" s="71">
        <v>25.489568619582542</v>
      </c>
      <c r="AG6" s="71">
        <v>25.602945894093683</v>
      </c>
      <c r="AH6" s="71">
        <v>25.335970024066047</v>
      </c>
      <c r="AI6" s="71">
        <v>25.028872975954428</v>
      </c>
      <c r="AJ6" s="71">
        <v>24.852326209967856</v>
      </c>
    </row>
    <row r="7" spans="1:36" s="19" customFormat="1" ht="17.100000000000001" customHeight="1" x14ac:dyDescent="0.2">
      <c r="A7" s="37" t="s">
        <v>2</v>
      </c>
      <c r="B7" s="33">
        <v>2.200208819437532</v>
      </c>
      <c r="C7" s="33">
        <v>2.3029707634904826</v>
      </c>
      <c r="D7" s="33">
        <v>2.4017813596653084</v>
      </c>
      <c r="E7" s="33">
        <v>2.4995822873544431</v>
      </c>
      <c r="F7" s="33">
        <v>2.4894550687039216</v>
      </c>
      <c r="G7" s="33">
        <v>2.3294566397608194</v>
      </c>
      <c r="H7" s="33">
        <v>2.1043813232405584</v>
      </c>
      <c r="I7" s="33">
        <v>2.0893753881892914</v>
      </c>
      <c r="J7" s="67">
        <v>2.1064445012888711</v>
      </c>
      <c r="K7" s="67">
        <v>2.0254586527634131</v>
      </c>
      <c r="L7" s="67">
        <v>1.8802475396587242</v>
      </c>
      <c r="M7" s="67">
        <v>1.8125317675263086</v>
      </c>
      <c r="N7" s="67">
        <v>1.8331353581906744</v>
      </c>
      <c r="O7" s="67">
        <v>1.9217064135188735</v>
      </c>
      <c r="P7" s="67">
        <v>1.9667033267198188</v>
      </c>
      <c r="Q7" s="67">
        <v>1.8816685467845282</v>
      </c>
      <c r="R7" s="67">
        <v>1.8339057554132561</v>
      </c>
      <c r="S7" s="67">
        <v>1.9522693762897587</v>
      </c>
      <c r="T7" s="67">
        <v>2.1648666858099013</v>
      </c>
      <c r="U7" s="67">
        <v>2.3512732998134696</v>
      </c>
      <c r="V7" s="67">
        <v>2.6193766264240947</v>
      </c>
      <c r="W7" s="67">
        <v>2.8055505833909278</v>
      </c>
      <c r="X7" s="67">
        <v>2.7932011881962837</v>
      </c>
      <c r="Y7" s="67">
        <v>2.7080490598237881</v>
      </c>
      <c r="Z7" s="67">
        <v>2.6133877876698435</v>
      </c>
      <c r="AA7" s="67">
        <v>2.4540776267778011</v>
      </c>
      <c r="AB7" s="67">
        <v>2.4380320167136391</v>
      </c>
      <c r="AC7" s="67">
        <v>2.7061611837136126</v>
      </c>
      <c r="AD7" s="67">
        <v>3.0649356895041588</v>
      </c>
      <c r="AE7" s="67">
        <v>3.4056008303882495</v>
      </c>
      <c r="AF7" s="67">
        <v>3.7073628100772438</v>
      </c>
      <c r="AG7" s="67">
        <v>3.7187598909453374</v>
      </c>
      <c r="AH7" s="67">
        <v>3.5954945989087368</v>
      </c>
      <c r="AI7" s="67">
        <v>3.7459228012477648</v>
      </c>
      <c r="AJ7" s="67">
        <v>4.0405031628341641</v>
      </c>
    </row>
    <row r="8" spans="1:36" s="19" customFormat="1" ht="17.100000000000001" customHeight="1" x14ac:dyDescent="0.2">
      <c r="A8" s="37" t="s">
        <v>3</v>
      </c>
      <c r="B8" s="33">
        <v>12.347425166493693</v>
      </c>
      <c r="C8" s="33">
        <v>12.525010744168727</v>
      </c>
      <c r="D8" s="33">
        <v>12.471673604642088</v>
      </c>
      <c r="E8" s="33">
        <v>12.283771431520776</v>
      </c>
      <c r="F8" s="33">
        <v>12.300558549243519</v>
      </c>
      <c r="G8" s="33">
        <v>12.439004206030285</v>
      </c>
      <c r="H8" s="33">
        <v>12.066589479156006</v>
      </c>
      <c r="I8" s="33">
        <v>11.556507497205985</v>
      </c>
      <c r="J8" s="67">
        <v>11.26094149749877</v>
      </c>
      <c r="K8" s="67">
        <v>11.365079702210972</v>
      </c>
      <c r="L8" s="67">
        <v>11.618473927521729</v>
      </c>
      <c r="M8" s="67">
        <v>11.642991479182054</v>
      </c>
      <c r="N8" s="67">
        <v>11.328096451256545</v>
      </c>
      <c r="O8" s="67">
        <v>11.279697633964018</v>
      </c>
      <c r="P8" s="67">
        <v>11.734480563869266</v>
      </c>
      <c r="Q8" s="67">
        <v>12.055998585430821</v>
      </c>
      <c r="R8" s="67">
        <v>11.756560047856778</v>
      </c>
      <c r="S8" s="67">
        <v>11.336479366878821</v>
      </c>
      <c r="T8" s="67">
        <v>11.24083251625817</v>
      </c>
      <c r="U8" s="67">
        <v>11.480180770391694</v>
      </c>
      <c r="V8" s="67">
        <v>11.581550086142567</v>
      </c>
      <c r="W8" s="67">
        <v>11.302693156297627</v>
      </c>
      <c r="X8" s="67">
        <v>11.255988013728656</v>
      </c>
      <c r="Y8" s="67">
        <v>11.7244520084319</v>
      </c>
      <c r="Z8" s="67">
        <v>12.258560083761092</v>
      </c>
      <c r="AA8" s="67">
        <v>12.440266660608035</v>
      </c>
      <c r="AB8" s="67">
        <v>12.186952369742645</v>
      </c>
      <c r="AC8" s="67">
        <v>11.676458525320607</v>
      </c>
      <c r="AD8" s="67">
        <v>11.578242001816607</v>
      </c>
      <c r="AE8" s="67">
        <v>11.666714848183226</v>
      </c>
      <c r="AF8" s="67">
        <v>11.713827395503777</v>
      </c>
      <c r="AG8" s="67">
        <v>11.727879250703628</v>
      </c>
      <c r="AH8" s="67">
        <v>11.728040143807826</v>
      </c>
      <c r="AI8" s="67">
        <v>11.16156327018709</v>
      </c>
      <c r="AJ8" s="67">
        <v>10.279371035081173</v>
      </c>
    </row>
    <row r="9" spans="1:36" s="19" customFormat="1" ht="17.100000000000001" customHeight="1" x14ac:dyDescent="0.2">
      <c r="A9" s="37" t="s">
        <v>4</v>
      </c>
      <c r="B9" s="33">
        <v>3.0760817735595531</v>
      </c>
      <c r="C9" s="33">
        <v>3.0253942555151934</v>
      </c>
      <c r="D9" s="33">
        <v>3.0143966498782202</v>
      </c>
      <c r="E9" s="33">
        <v>3.077334875182888</v>
      </c>
      <c r="F9" s="33">
        <v>3.1911297526725684</v>
      </c>
      <c r="G9" s="33">
        <v>3.2751293342956052</v>
      </c>
      <c r="H9" s="33">
        <v>3.1967748336530613</v>
      </c>
      <c r="I9" s="33">
        <v>3.1996394710453431</v>
      </c>
      <c r="J9" s="67">
        <v>3.2740003111449165</v>
      </c>
      <c r="K9" s="67">
        <v>3.3802048698031077</v>
      </c>
      <c r="L9" s="67">
        <v>3.4212215932056602</v>
      </c>
      <c r="M9" s="67">
        <v>3.4551155220015124</v>
      </c>
      <c r="N9" s="67">
        <v>3.4815694113493487</v>
      </c>
      <c r="O9" s="67">
        <v>3.5853109370706759</v>
      </c>
      <c r="P9" s="67">
        <v>3.7767702140705581</v>
      </c>
      <c r="Q9" s="67">
        <v>3.9082313093444445</v>
      </c>
      <c r="R9" s="67">
        <v>3.9363952808968881</v>
      </c>
      <c r="S9" s="67">
        <v>3.9462639714511063</v>
      </c>
      <c r="T9" s="67">
        <v>3.9889707370490148</v>
      </c>
      <c r="U9" s="67">
        <v>4.0663190339133468</v>
      </c>
      <c r="V9" s="67">
        <v>4.1168096954539664</v>
      </c>
      <c r="W9" s="67">
        <v>4.0604749229914177</v>
      </c>
      <c r="X9" s="67">
        <v>3.8384468872595119</v>
      </c>
      <c r="Y9" s="67">
        <v>3.8519429739722111</v>
      </c>
      <c r="Z9" s="67">
        <v>3.9103686607068879</v>
      </c>
      <c r="AA9" s="67">
        <v>3.9899223914382387</v>
      </c>
      <c r="AB9" s="67">
        <v>4.1539783306922162</v>
      </c>
      <c r="AC9" s="67">
        <v>4.0978829852858683</v>
      </c>
      <c r="AD9" s="67">
        <v>4.1438453816351517</v>
      </c>
      <c r="AE9" s="67">
        <v>4.2155118565683383</v>
      </c>
      <c r="AF9" s="67">
        <v>4.2668701702476604</v>
      </c>
      <c r="AG9" s="67">
        <v>4.292743796926703</v>
      </c>
      <c r="AH9" s="67">
        <v>4.3578722269473547</v>
      </c>
      <c r="AI9" s="67">
        <v>4.4348910000889248</v>
      </c>
      <c r="AJ9" s="67">
        <v>4.5108465752750115</v>
      </c>
    </row>
    <row r="10" spans="1:36" s="19" customFormat="1" ht="17.100000000000001" customHeight="1" x14ac:dyDescent="0.2">
      <c r="A10" s="37" t="s">
        <v>5</v>
      </c>
      <c r="B10" s="33">
        <v>1.6129888898929575E-2</v>
      </c>
      <c r="C10" s="33">
        <v>1.5495736533422819E-2</v>
      </c>
      <c r="D10" s="33">
        <v>1.4647540762344433E-2</v>
      </c>
      <c r="E10" s="33">
        <v>1.350106819444799E-2</v>
      </c>
      <c r="F10" s="33">
        <v>1.2376663542684057E-2</v>
      </c>
      <c r="G10" s="33">
        <v>1.207093792652242E-2</v>
      </c>
      <c r="H10" s="33">
        <v>1.1943643190130478E-2</v>
      </c>
      <c r="I10" s="33">
        <v>1.2212723328832368E-2</v>
      </c>
      <c r="J10" s="67">
        <v>1.2934421217444656E-2</v>
      </c>
      <c r="K10" s="67">
        <v>1.3653532301881641E-2</v>
      </c>
      <c r="L10" s="67">
        <v>1.4240253650647756E-2</v>
      </c>
      <c r="M10" s="67">
        <v>1.493363477077833E-2</v>
      </c>
      <c r="N10" s="67">
        <v>1.4879784316318721E-2</v>
      </c>
      <c r="O10" s="67">
        <v>1.398591215116534E-2</v>
      </c>
      <c r="P10" s="67">
        <v>1.3109669253848715E-2</v>
      </c>
      <c r="Q10" s="67">
        <v>1.2688696367081257E-2</v>
      </c>
      <c r="R10" s="67">
        <v>1.2892585698288364E-2</v>
      </c>
      <c r="S10" s="67">
        <v>1.3521754135518434E-2</v>
      </c>
      <c r="T10" s="67">
        <v>1.4010834596525374E-2</v>
      </c>
      <c r="U10" s="67">
        <v>1.4084362913614867E-2</v>
      </c>
      <c r="V10" s="67">
        <v>1.3847936867519228E-2</v>
      </c>
      <c r="W10" s="67">
        <v>1.331779225859221E-2</v>
      </c>
      <c r="X10" s="67">
        <v>1.282945679746491E-2</v>
      </c>
      <c r="Y10" s="67">
        <v>1.2489165601446944E-2</v>
      </c>
      <c r="Z10" s="67">
        <v>1.2279752141439166E-2</v>
      </c>
      <c r="AA10" s="67">
        <v>1.2283626656441922E-2</v>
      </c>
      <c r="AB10" s="67">
        <v>1.2217956341352507E-2</v>
      </c>
      <c r="AC10" s="67">
        <v>1.1779208227903027E-2</v>
      </c>
      <c r="AD10" s="67">
        <v>1.1541892554162186E-2</v>
      </c>
      <c r="AE10" s="67">
        <v>1.1604483942649764E-2</v>
      </c>
      <c r="AF10" s="67">
        <v>1.1907895363098627E-2</v>
      </c>
      <c r="AG10" s="67">
        <v>1.2324985851761141E-2</v>
      </c>
      <c r="AH10" s="67">
        <v>1.257475225732659E-2</v>
      </c>
      <c r="AI10" s="67">
        <v>1.2246322647990054E-2</v>
      </c>
      <c r="AJ10" s="67">
        <v>1.1679606246795286E-2</v>
      </c>
    </row>
    <row r="11" spans="1:36" s="19" customFormat="1" ht="17.100000000000001" customHeight="1" x14ac:dyDescent="0.2">
      <c r="A11" s="37" t="s">
        <v>6</v>
      </c>
      <c r="B11" s="33">
        <v>4.1101946962955962</v>
      </c>
      <c r="C11" s="33">
        <v>4.0300181944391884</v>
      </c>
      <c r="D11" s="33">
        <v>3.8015692986049192</v>
      </c>
      <c r="E11" s="33">
        <v>3.3722533519409139</v>
      </c>
      <c r="F11" s="33">
        <v>2.9178285136612812</v>
      </c>
      <c r="G11" s="33">
        <v>2.5140082829847241</v>
      </c>
      <c r="H11" s="33">
        <v>4.6176389411628929</v>
      </c>
      <c r="I11" s="33">
        <v>4.6384469158390838</v>
      </c>
      <c r="J11" s="67">
        <v>4.4355721097320364</v>
      </c>
      <c r="K11" s="67">
        <v>4.0854322787702255</v>
      </c>
      <c r="L11" s="67">
        <v>3.9796472861925025</v>
      </c>
      <c r="M11" s="67">
        <v>4.0797855841190236</v>
      </c>
      <c r="N11" s="67">
        <v>3.955630885484497</v>
      </c>
      <c r="O11" s="67">
        <v>3.7455021260742618</v>
      </c>
      <c r="P11" s="67">
        <v>3.6070501464440756</v>
      </c>
      <c r="Q11" s="67">
        <v>3.5324564278660007</v>
      </c>
      <c r="R11" s="67">
        <v>3.5951734760134295</v>
      </c>
      <c r="S11" s="67">
        <v>3.7370789142094205</v>
      </c>
      <c r="T11" s="67">
        <v>3.7596159591863145</v>
      </c>
      <c r="U11" s="67">
        <v>3.7763095272451306</v>
      </c>
      <c r="V11" s="67">
        <v>3.882307415043599</v>
      </c>
      <c r="W11" s="67">
        <v>3.9192685423137967</v>
      </c>
      <c r="X11" s="67">
        <v>3.8806789391280119</v>
      </c>
      <c r="Y11" s="67">
        <v>3.7556476456549399</v>
      </c>
      <c r="Z11" s="67">
        <v>3.7021783401814043</v>
      </c>
      <c r="AA11" s="67">
        <v>3.7304459122934777</v>
      </c>
      <c r="AB11" s="67">
        <v>3.6822979563187683</v>
      </c>
      <c r="AC11" s="67">
        <v>3.5890762288921274</v>
      </c>
      <c r="AD11" s="67">
        <v>3.6556327349119817</v>
      </c>
      <c r="AE11" s="67">
        <v>3.7218607303020139</v>
      </c>
      <c r="AF11" s="67">
        <v>3.7986717495768598</v>
      </c>
      <c r="AG11" s="67">
        <v>3.8628287881271839</v>
      </c>
      <c r="AH11" s="67">
        <v>3.8573890327467768</v>
      </c>
      <c r="AI11" s="67">
        <v>3.8504898344249159</v>
      </c>
      <c r="AJ11" s="67">
        <v>3.8884077170338061</v>
      </c>
    </row>
    <row r="12" spans="1:36" s="19" customFormat="1" ht="17.100000000000001" customHeight="1" x14ac:dyDescent="0.2">
      <c r="A12" s="37" t="s">
        <v>7</v>
      </c>
      <c r="B12" s="33">
        <v>2.1411476669796965</v>
      </c>
      <c r="C12" s="33">
        <v>2.0498194016967304</v>
      </c>
      <c r="D12" s="33">
        <v>1.9841714439605931</v>
      </c>
      <c r="E12" s="33">
        <v>1.8487574860940468</v>
      </c>
      <c r="F12" s="33">
        <v>1.669040333035579</v>
      </c>
      <c r="G12" s="33">
        <v>1.5277499898282876</v>
      </c>
      <c r="H12" s="33">
        <v>1.4792676691898268</v>
      </c>
      <c r="I12" s="33">
        <v>1.6517576488672376</v>
      </c>
      <c r="J12" s="67">
        <v>1.9082512342068223</v>
      </c>
      <c r="K12" s="67">
        <v>1.9782969012883713</v>
      </c>
      <c r="L12" s="67">
        <v>2.5837079160427967</v>
      </c>
      <c r="M12" s="67">
        <v>2.4252765031922769</v>
      </c>
      <c r="N12" s="67">
        <v>2.4026924932883573</v>
      </c>
      <c r="O12" s="67">
        <v>2.4712070185760346</v>
      </c>
      <c r="P12" s="67">
        <v>2.4787022367664289</v>
      </c>
      <c r="Q12" s="67">
        <v>2.4212700661296749</v>
      </c>
      <c r="R12" s="67">
        <v>2.4043983792764942</v>
      </c>
      <c r="S12" s="67">
        <v>2.3063845160419265</v>
      </c>
      <c r="T12" s="67">
        <v>2.0966323645248286</v>
      </c>
      <c r="U12" s="67">
        <v>2.0939626196015397</v>
      </c>
      <c r="V12" s="67">
        <v>2.1693775195770124</v>
      </c>
      <c r="W12" s="67">
        <v>1.9986764973009545</v>
      </c>
      <c r="X12" s="67">
        <v>1.8289380829255175</v>
      </c>
      <c r="Y12" s="67">
        <v>1.8241526673879307</v>
      </c>
      <c r="Z12" s="67">
        <v>1.9267093529356794</v>
      </c>
      <c r="AA12" s="67">
        <v>2.1261171398296201</v>
      </c>
      <c r="AB12" s="67">
        <v>2.1712397526162222</v>
      </c>
      <c r="AC12" s="67">
        <v>1.829648232786238</v>
      </c>
      <c r="AD12" s="67">
        <v>1.6197945477597262</v>
      </c>
      <c r="AE12" s="67">
        <v>1.756698545318899</v>
      </c>
      <c r="AF12" s="67">
        <v>1.9909285988139021</v>
      </c>
      <c r="AG12" s="67">
        <v>1.9884091815390648</v>
      </c>
      <c r="AH12" s="67">
        <v>1.784599269398027</v>
      </c>
      <c r="AI12" s="67">
        <v>1.8237597473577436</v>
      </c>
      <c r="AJ12" s="67">
        <v>2.121518113496907</v>
      </c>
    </row>
    <row r="13" spans="1:36" s="54" customFormat="1" ht="17.100000000000001" customHeight="1" x14ac:dyDescent="0.2">
      <c r="A13" s="52" t="s">
        <v>82</v>
      </c>
      <c r="B13" s="56">
        <v>25.554670521545354</v>
      </c>
      <c r="C13" s="56">
        <v>25.9679445346923</v>
      </c>
      <c r="D13" s="56">
        <v>26.284327469259722</v>
      </c>
      <c r="E13" s="56">
        <v>26.12523420067491</v>
      </c>
      <c r="F13" s="56">
        <v>26.064043536962124</v>
      </c>
      <c r="G13" s="56">
        <v>26.346814197502013</v>
      </c>
      <c r="H13" s="56">
        <v>26.149087729386032</v>
      </c>
      <c r="I13" s="56">
        <v>26.620154561001119</v>
      </c>
      <c r="J13" s="71">
        <v>26.785575943627386</v>
      </c>
      <c r="K13" s="71">
        <v>26.791279392464553</v>
      </c>
      <c r="L13" s="71">
        <v>26.405856703947954</v>
      </c>
      <c r="M13" s="71">
        <v>26.173558970156218</v>
      </c>
      <c r="N13" s="71">
        <v>26.380401142103306</v>
      </c>
      <c r="O13" s="71">
        <v>26.703818239638021</v>
      </c>
      <c r="P13" s="71">
        <v>26.870183149377361</v>
      </c>
      <c r="Q13" s="71">
        <v>27.232201988576733</v>
      </c>
      <c r="R13" s="71">
        <v>27.71471717192215</v>
      </c>
      <c r="S13" s="71">
        <v>27.803579130920482</v>
      </c>
      <c r="T13" s="71">
        <v>27.609635656035291</v>
      </c>
      <c r="U13" s="71">
        <v>27.02861663640207</v>
      </c>
      <c r="V13" s="71">
        <v>26.569335314665118</v>
      </c>
      <c r="W13" s="71">
        <v>26.68286019254051</v>
      </c>
      <c r="X13" s="71">
        <v>27.174045115239778</v>
      </c>
      <c r="Y13" s="71">
        <v>26.990019527165362</v>
      </c>
      <c r="Z13" s="71">
        <v>26.123554818574235</v>
      </c>
      <c r="AA13" s="71">
        <v>25.374703633920067</v>
      </c>
      <c r="AB13" s="71">
        <v>25.425829366847537</v>
      </c>
      <c r="AC13" s="71">
        <v>25.698230125078886</v>
      </c>
      <c r="AD13" s="71">
        <v>25.927978687012587</v>
      </c>
      <c r="AE13" s="71">
        <v>25.353179901231947</v>
      </c>
      <c r="AF13" s="71">
        <v>24.399983996055948</v>
      </c>
      <c r="AG13" s="71">
        <v>23.814449234586746</v>
      </c>
      <c r="AH13" s="71">
        <v>24.17997814850871</v>
      </c>
      <c r="AI13" s="71">
        <v>24.651524128205285</v>
      </c>
      <c r="AJ13" s="71">
        <v>24.845592537448937</v>
      </c>
    </row>
    <row r="14" spans="1:36" s="19" customFormat="1" ht="17.100000000000001" customHeight="1" x14ac:dyDescent="0.2">
      <c r="A14" s="37" t="s">
        <v>9</v>
      </c>
      <c r="B14" s="33">
        <v>1.1680343059124971</v>
      </c>
      <c r="C14" s="33">
        <v>1.295433325595128</v>
      </c>
      <c r="D14" s="33">
        <v>1.2865348696577885</v>
      </c>
      <c r="E14" s="33">
        <v>1.1923959437207614</v>
      </c>
      <c r="F14" s="33">
        <v>1.1207231977803533</v>
      </c>
      <c r="G14" s="33">
        <v>1.0941682924592024</v>
      </c>
      <c r="H14" s="33">
        <v>1.2469310907732349</v>
      </c>
      <c r="I14" s="33">
        <v>1.6305834719184022</v>
      </c>
      <c r="J14" s="67">
        <v>1.7898025065353904</v>
      </c>
      <c r="K14" s="67">
        <v>1.762684233889007</v>
      </c>
      <c r="L14" s="67">
        <v>1.683564574917404</v>
      </c>
      <c r="M14" s="67">
        <v>1.5756615480266301</v>
      </c>
      <c r="N14" s="67">
        <v>1.5910424054570247</v>
      </c>
      <c r="O14" s="67">
        <v>1.7445027025188267</v>
      </c>
      <c r="P14" s="67">
        <v>1.7265640866322904</v>
      </c>
      <c r="Q14" s="67">
        <v>1.8449238096233249</v>
      </c>
      <c r="R14" s="67">
        <v>2.2087514180073229</v>
      </c>
      <c r="S14" s="67">
        <v>2.2205037821745646</v>
      </c>
      <c r="T14" s="67">
        <v>1.8129522352203671</v>
      </c>
      <c r="U14" s="67">
        <v>1.2958900512075975</v>
      </c>
      <c r="V14" s="67">
        <v>1.0792200998135</v>
      </c>
      <c r="W14" s="67">
        <v>1.3832561054455348</v>
      </c>
      <c r="X14" s="67">
        <v>1.7264240914285456</v>
      </c>
      <c r="Y14" s="67">
        <v>1.5667607902514886</v>
      </c>
      <c r="Z14" s="67">
        <v>1.1113339451062367</v>
      </c>
      <c r="AA14" s="67">
        <v>0.95531022755041051</v>
      </c>
      <c r="AB14" s="67">
        <v>1.5505925503039164</v>
      </c>
      <c r="AC14" s="67">
        <v>2.3277150052967048</v>
      </c>
      <c r="AD14" s="67">
        <v>2.3355216336371996</v>
      </c>
      <c r="AE14" s="67">
        <v>1.6063107030887307</v>
      </c>
      <c r="AF14" s="67">
        <v>0.83141225244877293</v>
      </c>
      <c r="AG14" s="67">
        <v>0.63185107790930561</v>
      </c>
      <c r="AH14" s="67">
        <v>1.1958826904054813</v>
      </c>
      <c r="AI14" s="67">
        <v>1.689644816596432</v>
      </c>
      <c r="AJ14" s="67">
        <v>1.793353817655734</v>
      </c>
    </row>
    <row r="15" spans="1:36" s="19" customFormat="1" ht="17.100000000000001" customHeight="1" x14ac:dyDescent="0.2">
      <c r="A15" s="24" t="s">
        <v>10</v>
      </c>
      <c r="B15" s="33">
        <v>14.984590659588829</v>
      </c>
      <c r="C15" s="33">
        <v>15.393120683205415</v>
      </c>
      <c r="D15" s="33">
        <v>15.773032353662092</v>
      </c>
      <c r="E15" s="33">
        <v>15.834822448752773</v>
      </c>
      <c r="F15" s="33">
        <v>15.808729433164014</v>
      </c>
      <c r="G15" s="33">
        <v>15.971271816846757</v>
      </c>
      <c r="H15" s="33">
        <v>15.712805280873516</v>
      </c>
      <c r="I15" s="33">
        <v>15.713082208663023</v>
      </c>
      <c r="J15" s="67">
        <v>15.587182641031577</v>
      </c>
      <c r="K15" s="67">
        <v>15.531113457507104</v>
      </c>
      <c r="L15" s="67">
        <v>15.30785666297102</v>
      </c>
      <c r="M15" s="67">
        <v>15.386324506750679</v>
      </c>
      <c r="N15" s="67">
        <v>15.846665442681735</v>
      </c>
      <c r="O15" s="67">
        <v>16.045182119309413</v>
      </c>
      <c r="P15" s="67">
        <v>16.056354142709267</v>
      </c>
      <c r="Q15" s="67">
        <v>16.261830408427247</v>
      </c>
      <c r="R15" s="67">
        <v>16.460916035056627</v>
      </c>
      <c r="S15" s="67">
        <v>16.499781432535375</v>
      </c>
      <c r="T15" s="67">
        <v>16.602413534368278</v>
      </c>
      <c r="U15" s="67">
        <v>16.353094331202815</v>
      </c>
      <c r="V15" s="67">
        <v>16.079934413700865</v>
      </c>
      <c r="W15" s="67">
        <v>16.201445924341456</v>
      </c>
      <c r="X15" s="67">
        <v>16.711152836602576</v>
      </c>
      <c r="Y15" s="67">
        <v>16.814390982985142</v>
      </c>
      <c r="Z15" s="67">
        <v>16.468136681232345</v>
      </c>
      <c r="AA15" s="67">
        <v>15.934209741543626</v>
      </c>
      <c r="AB15" s="67">
        <v>15.305212932381904</v>
      </c>
      <c r="AC15" s="67">
        <v>14.802806365983018</v>
      </c>
      <c r="AD15" s="67">
        <v>14.948342433197336</v>
      </c>
      <c r="AE15" s="67">
        <v>15.124186753267283</v>
      </c>
      <c r="AF15" s="67">
        <v>15.153035617626651</v>
      </c>
      <c r="AG15" s="67">
        <v>15.134645909984567</v>
      </c>
      <c r="AH15" s="67">
        <v>15.034046623126018</v>
      </c>
      <c r="AI15" s="67">
        <v>14.89061580022322</v>
      </c>
      <c r="AJ15" s="67">
        <v>14.817837027990121</v>
      </c>
    </row>
    <row r="16" spans="1:36" s="19" customFormat="1" ht="17.100000000000001" customHeight="1" x14ac:dyDescent="0.2">
      <c r="A16" s="24" t="s">
        <v>11</v>
      </c>
      <c r="B16" s="33">
        <v>1.216045773462036</v>
      </c>
      <c r="C16" s="33">
        <v>1.1944828523883853</v>
      </c>
      <c r="D16" s="33">
        <v>1.344079061964532</v>
      </c>
      <c r="E16" s="33">
        <v>1.3211154656446218</v>
      </c>
      <c r="F16" s="33">
        <v>1.3157310771120179</v>
      </c>
      <c r="G16" s="33">
        <v>1.3189188511929684</v>
      </c>
      <c r="H16" s="33">
        <v>1.2796577637576303</v>
      </c>
      <c r="I16" s="33">
        <v>1.2796041657526402</v>
      </c>
      <c r="J16" s="67">
        <v>1.2940406117098764</v>
      </c>
      <c r="K16" s="67">
        <v>1.3054988526169071</v>
      </c>
      <c r="L16" s="67">
        <v>1.3000919892670244</v>
      </c>
      <c r="M16" s="67">
        <v>1.3219367539773632</v>
      </c>
      <c r="N16" s="67">
        <v>1.3470242505583578</v>
      </c>
      <c r="O16" s="67">
        <v>1.3759923227236368</v>
      </c>
      <c r="P16" s="67">
        <v>1.4235176015123174</v>
      </c>
      <c r="Q16" s="67">
        <v>1.4515120010157823</v>
      </c>
      <c r="R16" s="67">
        <v>1.4517836658098997</v>
      </c>
      <c r="S16" s="67">
        <v>1.4533382501164018</v>
      </c>
      <c r="T16" s="67">
        <v>1.4501929330466612</v>
      </c>
      <c r="U16" s="67">
        <v>1.4323975186048803</v>
      </c>
      <c r="V16" s="67">
        <v>1.4039211378790157</v>
      </c>
      <c r="W16" s="67">
        <v>1.3545916202711923</v>
      </c>
      <c r="X16" s="67">
        <v>1.31949693095169</v>
      </c>
      <c r="Y16" s="67">
        <v>1.2820162402171722</v>
      </c>
      <c r="Z16" s="67">
        <v>1.2339241146381497</v>
      </c>
      <c r="AA16" s="67">
        <v>1.1916050297049599</v>
      </c>
      <c r="AB16" s="67">
        <v>1.1567105171393621</v>
      </c>
      <c r="AC16" s="67">
        <v>1.1178225607997372</v>
      </c>
      <c r="AD16" s="67">
        <v>1.1127194276091572</v>
      </c>
      <c r="AE16" s="67">
        <v>1.1048076815830059</v>
      </c>
      <c r="AF16" s="67">
        <v>1.0808823514124601</v>
      </c>
      <c r="AG16" s="67">
        <v>1.056827214347833</v>
      </c>
      <c r="AH16" s="67">
        <v>1.0540449879901543</v>
      </c>
      <c r="AI16" s="67">
        <v>1.0559384085403285</v>
      </c>
      <c r="AJ16" s="67">
        <v>1.0548582776630859</v>
      </c>
    </row>
    <row r="17" spans="1:36" s="19" customFormat="1" ht="17.100000000000001" customHeight="1" x14ac:dyDescent="0.2">
      <c r="A17" s="24" t="s">
        <v>12</v>
      </c>
      <c r="B17" s="33">
        <v>2.3864523194858309</v>
      </c>
      <c r="C17" s="33">
        <v>2.3362860463563435</v>
      </c>
      <c r="D17" s="33">
        <v>2.3428393611953395</v>
      </c>
      <c r="E17" s="33">
        <v>2.3947530980697271</v>
      </c>
      <c r="F17" s="33">
        <v>2.4383199652516381</v>
      </c>
      <c r="G17" s="33">
        <v>2.4514819843172009</v>
      </c>
      <c r="H17" s="33">
        <v>2.3797554930940037</v>
      </c>
      <c r="I17" s="33">
        <v>2.3515926966513647</v>
      </c>
      <c r="J17" s="67">
        <v>2.3293224633436358</v>
      </c>
      <c r="K17" s="67">
        <v>2.2898479877984386</v>
      </c>
      <c r="L17" s="67">
        <v>2.2189029692144335</v>
      </c>
      <c r="M17" s="67">
        <v>2.1711926363591401</v>
      </c>
      <c r="N17" s="67">
        <v>2.1407498917194512</v>
      </c>
      <c r="O17" s="67">
        <v>2.1521778163003864</v>
      </c>
      <c r="P17" s="67">
        <v>2.2091194662103049</v>
      </c>
      <c r="Q17" s="67">
        <v>2.2389760175461704</v>
      </c>
      <c r="R17" s="67">
        <v>2.2192429857863267</v>
      </c>
      <c r="S17" s="67">
        <v>2.1964739822994637</v>
      </c>
      <c r="T17" s="67">
        <v>2.1995720659997291</v>
      </c>
      <c r="U17" s="67">
        <v>2.2179719168308432</v>
      </c>
      <c r="V17" s="67">
        <v>2.2101014810098851</v>
      </c>
      <c r="W17" s="67">
        <v>2.1491953566850062</v>
      </c>
      <c r="X17" s="67">
        <v>2.1072461677598038</v>
      </c>
      <c r="Y17" s="67">
        <v>2.099397557671427</v>
      </c>
      <c r="Z17" s="67">
        <v>2.1092832529504517</v>
      </c>
      <c r="AA17" s="67">
        <v>2.1305153130657688</v>
      </c>
      <c r="AB17" s="67">
        <v>2.1220685733954014</v>
      </c>
      <c r="AC17" s="67">
        <v>2.0722584633383123</v>
      </c>
      <c r="AD17" s="67">
        <v>2.0892130307345171</v>
      </c>
      <c r="AE17" s="67">
        <v>2.1116467802204202</v>
      </c>
      <c r="AF17" s="67">
        <v>2.0989103693836562</v>
      </c>
      <c r="AG17" s="67">
        <v>2.0650372452195453</v>
      </c>
      <c r="AH17" s="67">
        <v>2.0538168611540071</v>
      </c>
      <c r="AI17" s="67">
        <v>2.0444846920418271</v>
      </c>
      <c r="AJ17" s="67">
        <v>2.03697674104711</v>
      </c>
    </row>
    <row r="18" spans="1:36" s="19" customFormat="1" ht="17.100000000000001" customHeight="1" x14ac:dyDescent="0.2">
      <c r="A18" s="37" t="s">
        <v>13</v>
      </c>
      <c r="B18" s="33">
        <v>5.7995474630961628</v>
      </c>
      <c r="C18" s="33">
        <v>5.7486216271470276</v>
      </c>
      <c r="D18" s="33">
        <v>5.5378418227799697</v>
      </c>
      <c r="E18" s="33">
        <v>5.3821472444870269</v>
      </c>
      <c r="F18" s="33">
        <v>5.3805398636541</v>
      </c>
      <c r="G18" s="33">
        <v>5.510973252685881</v>
      </c>
      <c r="H18" s="33">
        <v>5.5299381008876498</v>
      </c>
      <c r="I18" s="33">
        <v>5.6452920180156889</v>
      </c>
      <c r="J18" s="67">
        <v>5.785227721006903</v>
      </c>
      <c r="K18" s="67">
        <v>5.9021348606530957</v>
      </c>
      <c r="L18" s="67">
        <v>5.8954405075780727</v>
      </c>
      <c r="M18" s="67">
        <v>5.7184435250424031</v>
      </c>
      <c r="N18" s="67">
        <v>5.4549191516867346</v>
      </c>
      <c r="O18" s="67">
        <v>5.3859632787857592</v>
      </c>
      <c r="P18" s="67">
        <v>5.4546278523131857</v>
      </c>
      <c r="Q18" s="67">
        <v>5.4349597519642074</v>
      </c>
      <c r="R18" s="67">
        <v>5.374023067261974</v>
      </c>
      <c r="S18" s="67">
        <v>5.4334816837946782</v>
      </c>
      <c r="T18" s="67">
        <v>5.5445048874002536</v>
      </c>
      <c r="U18" s="67">
        <v>5.7292628185559336</v>
      </c>
      <c r="V18" s="67">
        <v>5.7961581822618475</v>
      </c>
      <c r="W18" s="67">
        <v>5.5943711857973168</v>
      </c>
      <c r="X18" s="67">
        <v>5.3097250884971654</v>
      </c>
      <c r="Y18" s="67">
        <v>5.2274539560401321</v>
      </c>
      <c r="Z18" s="67">
        <v>5.2008768246470547</v>
      </c>
      <c r="AA18" s="67">
        <v>5.1630633220553035</v>
      </c>
      <c r="AB18" s="67">
        <v>5.2912447936269524</v>
      </c>
      <c r="AC18" s="67">
        <v>5.3776277296611159</v>
      </c>
      <c r="AD18" s="67">
        <v>5.4421821618343778</v>
      </c>
      <c r="AE18" s="67">
        <v>5.4062279830725135</v>
      </c>
      <c r="AF18" s="67">
        <v>5.2357434051844089</v>
      </c>
      <c r="AG18" s="67">
        <v>4.9260877871254953</v>
      </c>
      <c r="AH18" s="67">
        <v>4.8421869858330506</v>
      </c>
      <c r="AI18" s="67">
        <v>4.97084041080348</v>
      </c>
      <c r="AJ18" s="67">
        <v>5.1425666730928885</v>
      </c>
    </row>
    <row r="19" spans="1:36" s="54" customFormat="1" ht="17.100000000000001" customHeight="1" x14ac:dyDescent="0.2">
      <c r="A19" s="52" t="s">
        <v>83</v>
      </c>
      <c r="B19" s="56">
        <v>43.627290300282631</v>
      </c>
      <c r="C19" s="56">
        <v>43.185616589701908</v>
      </c>
      <c r="D19" s="56">
        <v>43.012675330343271</v>
      </c>
      <c r="E19" s="56">
        <v>43.662774968185893</v>
      </c>
      <c r="F19" s="56">
        <v>44.24986002670844</v>
      </c>
      <c r="G19" s="56">
        <v>44.338636510715901</v>
      </c>
      <c r="H19" s="56">
        <v>43.174857089281709</v>
      </c>
      <c r="I19" s="56">
        <v>42.916194536108698</v>
      </c>
      <c r="J19" s="71">
        <v>42.698927537553637</v>
      </c>
      <c r="K19" s="71">
        <v>42.764203916613695</v>
      </c>
      <c r="L19" s="71">
        <v>42.742868344424281</v>
      </c>
      <c r="M19" s="71">
        <v>43.190807303666965</v>
      </c>
      <c r="N19" s="71">
        <v>43.41390642729597</v>
      </c>
      <c r="O19" s="71">
        <v>43.055041518818548</v>
      </c>
      <c r="P19" s="71">
        <v>42.297344642353771</v>
      </c>
      <c r="Q19" s="71">
        <v>41.720166010277424</v>
      </c>
      <c r="R19" s="71">
        <v>41.536602354644316</v>
      </c>
      <c r="S19" s="71">
        <v>41.749913197736205</v>
      </c>
      <c r="T19" s="71">
        <v>41.984128483996813</v>
      </c>
      <c r="U19" s="71">
        <v>42.001558155393859</v>
      </c>
      <c r="V19" s="71">
        <v>41.583428191382907</v>
      </c>
      <c r="W19" s="71">
        <v>41.512234278823215</v>
      </c>
      <c r="X19" s="71">
        <v>41.513160910523176</v>
      </c>
      <c r="Y19" s="71">
        <v>41.647858754901165</v>
      </c>
      <c r="Z19" s="71">
        <v>42.08104584586696</v>
      </c>
      <c r="AA19" s="71">
        <v>42.419995708641224</v>
      </c>
      <c r="AB19" s="71">
        <v>42.197604787097823</v>
      </c>
      <c r="AC19" s="71">
        <v>42.598485308917404</v>
      </c>
      <c r="AD19" s="71">
        <v>42.409008330573599</v>
      </c>
      <c r="AE19" s="71">
        <v>42.493562339834803</v>
      </c>
      <c r="AF19" s="71">
        <v>42.722389202939659</v>
      </c>
      <c r="AG19" s="71">
        <v>43.001865928666454</v>
      </c>
      <c r="AH19" s="71">
        <v>42.693125335744185</v>
      </c>
      <c r="AI19" s="71">
        <v>42.578601103130275</v>
      </c>
      <c r="AJ19" s="71">
        <v>42.754287230148918</v>
      </c>
    </row>
    <row r="20" spans="1:36" s="19" customFormat="1" ht="17.100000000000001" customHeight="1" x14ac:dyDescent="0.2">
      <c r="A20" s="38" t="s">
        <v>64</v>
      </c>
      <c r="B20" s="33">
        <v>8.5464312538330258</v>
      </c>
      <c r="C20" s="33">
        <v>9.0217918741419307</v>
      </c>
      <c r="D20" s="33">
        <v>9.149184726670514</v>
      </c>
      <c r="E20" s="33">
        <v>9.3036539361988613</v>
      </c>
      <c r="F20" s="33">
        <v>9.2435559480951479</v>
      </c>
      <c r="G20" s="33">
        <v>9.1767055302439609</v>
      </c>
      <c r="H20" s="33">
        <v>9.1764845927454424</v>
      </c>
      <c r="I20" s="33">
        <v>9.1763741403787478</v>
      </c>
      <c r="J20" s="67">
        <v>8.9037818403926607</v>
      </c>
      <c r="K20" s="67">
        <v>8.7727623243266457</v>
      </c>
      <c r="L20" s="67">
        <v>8.5794503739971582</v>
      </c>
      <c r="M20" s="67">
        <v>8.3910004624393242</v>
      </c>
      <c r="N20" s="67">
        <v>8.4769212978133126</v>
      </c>
      <c r="O20" s="67">
        <v>8.5039303623930991</v>
      </c>
      <c r="P20" s="67">
        <v>8.2351069186540204</v>
      </c>
      <c r="Q20" s="67">
        <v>8.0724664517364371</v>
      </c>
      <c r="R20" s="67">
        <v>8.1237938729646899</v>
      </c>
      <c r="S20" s="67">
        <v>8.0475768118214592</v>
      </c>
      <c r="T20" s="67">
        <v>7.8304828545488983</v>
      </c>
      <c r="U20" s="67">
        <v>7.7077500942988779</v>
      </c>
      <c r="V20" s="67">
        <v>7.6958559722961839</v>
      </c>
      <c r="W20" s="67">
        <v>7.9577216710653857</v>
      </c>
      <c r="X20" s="67">
        <v>8.6032588209783576</v>
      </c>
      <c r="Y20" s="67">
        <v>9.1362367018213906</v>
      </c>
      <c r="Z20" s="67">
        <v>9.1753058227823487</v>
      </c>
      <c r="AA20" s="67">
        <v>8.9772497969630169</v>
      </c>
      <c r="AB20" s="67">
        <v>8.7282673882525401</v>
      </c>
      <c r="AC20" s="67">
        <v>9.8884367913584281</v>
      </c>
      <c r="AD20" s="67">
        <v>9.6058204540484642</v>
      </c>
      <c r="AE20" s="67">
        <v>9.3508961314634131</v>
      </c>
      <c r="AF20" s="67">
        <v>8.9624305069451946</v>
      </c>
      <c r="AG20" s="67">
        <v>8.5849933312796409</v>
      </c>
      <c r="AH20" s="67">
        <v>8.5989743161383103</v>
      </c>
      <c r="AI20" s="67">
        <v>8.6241949983260628</v>
      </c>
      <c r="AJ20" s="67">
        <v>8.5150838015664956</v>
      </c>
    </row>
    <row r="21" spans="1:36" s="19" customFormat="1" ht="17.100000000000001" customHeight="1" x14ac:dyDescent="0.2">
      <c r="A21" s="38" t="s">
        <v>65</v>
      </c>
      <c r="B21" s="33">
        <v>3.3526785432797688</v>
      </c>
      <c r="C21" s="33">
        <v>3.3132852405935664</v>
      </c>
      <c r="D21" s="33">
        <v>3.3226396368441136</v>
      </c>
      <c r="E21" s="33">
        <v>3.3791282003030707</v>
      </c>
      <c r="F21" s="33">
        <v>3.4388887677329034</v>
      </c>
      <c r="G21" s="33">
        <v>3.4693710170940473</v>
      </c>
      <c r="H21" s="33">
        <v>3.3973092024799119</v>
      </c>
      <c r="I21" s="33">
        <v>3.4058864117683023</v>
      </c>
      <c r="J21" s="67">
        <v>3.3680284137360852</v>
      </c>
      <c r="K21" s="67">
        <v>3.3414781635635236</v>
      </c>
      <c r="L21" s="67">
        <v>3.3848143865042499</v>
      </c>
      <c r="M21" s="67">
        <v>3.551353133191868</v>
      </c>
      <c r="N21" s="67">
        <v>3.5706638686905601</v>
      </c>
      <c r="O21" s="67">
        <v>3.4313617309531681</v>
      </c>
      <c r="P21" s="67">
        <v>3.239777346004137</v>
      </c>
      <c r="Q21" s="67">
        <v>3.1254893419376604</v>
      </c>
      <c r="R21" s="67">
        <v>3.1171305243699434</v>
      </c>
      <c r="S21" s="67">
        <v>3.0979988088355759</v>
      </c>
      <c r="T21" s="67">
        <v>3.0401141008761154</v>
      </c>
      <c r="U21" s="67">
        <v>3.0755094712051556</v>
      </c>
      <c r="V21" s="67">
        <v>3.1917712088081487</v>
      </c>
      <c r="W21" s="67">
        <v>3.1944666743784356</v>
      </c>
      <c r="X21" s="67">
        <v>3.1556630206342966</v>
      </c>
      <c r="Y21" s="67">
        <v>3.1536998184233931</v>
      </c>
      <c r="Z21" s="67">
        <v>3.3153911493782449</v>
      </c>
      <c r="AA21" s="67">
        <v>3.5498773183209131</v>
      </c>
      <c r="AB21" s="67">
        <v>3.6573367061546063</v>
      </c>
      <c r="AC21" s="67">
        <v>3.5028487658505054</v>
      </c>
      <c r="AD21" s="67">
        <v>3.4440151691536012</v>
      </c>
      <c r="AE21" s="67">
        <v>3.5669530287239377</v>
      </c>
      <c r="AF21" s="67">
        <v>3.7695314620532105</v>
      </c>
      <c r="AG21" s="67">
        <v>3.8152483636347676</v>
      </c>
      <c r="AH21" s="67">
        <v>3.7100963955933661</v>
      </c>
      <c r="AI21" s="67">
        <v>3.641325374917046</v>
      </c>
      <c r="AJ21" s="67">
        <v>3.6686724731062039</v>
      </c>
    </row>
    <row r="22" spans="1:36" s="19" customFormat="1" ht="17.100000000000001" customHeight="1" x14ac:dyDescent="0.2">
      <c r="A22" s="38" t="s">
        <v>66</v>
      </c>
      <c r="B22" s="33">
        <v>2.8065626904473069</v>
      </c>
      <c r="C22" s="33">
        <v>2.8957531381583332</v>
      </c>
      <c r="D22" s="33">
        <v>2.993783476664087</v>
      </c>
      <c r="E22" s="33">
        <v>3.1238539881356053</v>
      </c>
      <c r="F22" s="33">
        <v>3.2008129257942719</v>
      </c>
      <c r="G22" s="33">
        <v>3.1535112912557608</v>
      </c>
      <c r="H22" s="33">
        <v>2.9723710337910823</v>
      </c>
      <c r="I22" s="33">
        <v>2.9141840726596859</v>
      </c>
      <c r="J22" s="67">
        <v>2.8974005657473687</v>
      </c>
      <c r="K22" s="67">
        <v>2.8834612867580778</v>
      </c>
      <c r="L22" s="67">
        <v>2.8320545920201381</v>
      </c>
      <c r="M22" s="67">
        <v>2.91054953417173</v>
      </c>
      <c r="N22" s="67">
        <v>3.0079629028917392</v>
      </c>
      <c r="O22" s="67">
        <v>2.9768367095319719</v>
      </c>
      <c r="P22" s="67">
        <v>2.7965873169594064</v>
      </c>
      <c r="Q22" s="67">
        <v>2.5275182310055948</v>
      </c>
      <c r="R22" s="67">
        <v>2.2915167044412912</v>
      </c>
      <c r="S22" s="67">
        <v>2.2850548982909569</v>
      </c>
      <c r="T22" s="67">
        <v>2.3938352755741716</v>
      </c>
      <c r="U22" s="67">
        <v>2.3670471231068793</v>
      </c>
      <c r="V22" s="67">
        <v>2.2903301639280986</v>
      </c>
      <c r="W22" s="67">
        <v>2.216873962274899</v>
      </c>
      <c r="X22" s="67">
        <v>2.0936225062577178</v>
      </c>
      <c r="Y22" s="67">
        <v>1.9682252813620762</v>
      </c>
      <c r="Z22" s="67">
        <v>2.0385150480102405</v>
      </c>
      <c r="AA22" s="67">
        <v>2.1570671871964753</v>
      </c>
      <c r="AB22" s="67">
        <v>2.2303987711100346</v>
      </c>
      <c r="AC22" s="67">
        <v>2.2588606304713355</v>
      </c>
      <c r="AD22" s="67">
        <v>2.243827563378388</v>
      </c>
      <c r="AE22" s="67">
        <v>2.2035526883867105</v>
      </c>
      <c r="AF22" s="67">
        <v>2.370900468795595</v>
      </c>
      <c r="AG22" s="67">
        <v>2.4778718278482219</v>
      </c>
      <c r="AH22" s="67">
        <v>2.3423017613257069</v>
      </c>
      <c r="AI22" s="67">
        <v>2.2689152112873563</v>
      </c>
      <c r="AJ22" s="67">
        <v>2.3293738189477908</v>
      </c>
    </row>
    <row r="23" spans="1:36" s="19" customFormat="1" ht="17.100000000000001" customHeight="1" x14ac:dyDescent="0.2">
      <c r="A23" s="38" t="s">
        <v>67</v>
      </c>
      <c r="B23" s="33">
        <v>2.1375137495427339</v>
      </c>
      <c r="C23" s="33">
        <v>2.0397638359568653</v>
      </c>
      <c r="D23" s="33">
        <v>1.9034486428614821</v>
      </c>
      <c r="E23" s="33">
        <v>1.742331356450209</v>
      </c>
      <c r="F23" s="33">
        <v>1.6023964838710509</v>
      </c>
      <c r="G23" s="33">
        <v>1.5896129629304885</v>
      </c>
      <c r="H23" s="33">
        <v>1.6389365326939649</v>
      </c>
      <c r="I23" s="33">
        <v>1.7088983276451086</v>
      </c>
      <c r="J23" s="67">
        <v>1.751400342937163</v>
      </c>
      <c r="K23" s="67">
        <v>1.7969018860056623</v>
      </c>
      <c r="L23" s="67">
        <v>1.8316921644890614</v>
      </c>
      <c r="M23" s="67">
        <v>1.867697513615441</v>
      </c>
      <c r="N23" s="67">
        <v>1.8944921181765186</v>
      </c>
      <c r="O23" s="67">
        <v>1.8593287792370385</v>
      </c>
      <c r="P23" s="67">
        <v>1.7519353747251054</v>
      </c>
      <c r="Q23" s="67">
        <v>1.6604290442656982</v>
      </c>
      <c r="R23" s="67">
        <v>1.6654601412772905</v>
      </c>
      <c r="S23" s="67">
        <v>1.7628134790297418</v>
      </c>
      <c r="T23" s="67">
        <v>1.8778800561640434</v>
      </c>
      <c r="U23" s="67">
        <v>1.8982271748245576</v>
      </c>
      <c r="V23" s="67">
        <v>1.8018383311866684</v>
      </c>
      <c r="W23" s="67">
        <v>1.7151236135895931</v>
      </c>
      <c r="X23" s="67">
        <v>1.6886782895641117</v>
      </c>
      <c r="Y23" s="67">
        <v>1.5867140169773677</v>
      </c>
      <c r="Z23" s="67">
        <v>1.4433751231679484</v>
      </c>
      <c r="AA23" s="67">
        <v>1.4316159128225643</v>
      </c>
      <c r="AB23" s="67">
        <v>1.5575322276033132</v>
      </c>
      <c r="AC23" s="67">
        <v>1.743038523540746</v>
      </c>
      <c r="AD23" s="67">
        <v>1.9638057301158645</v>
      </c>
      <c r="AE23" s="67">
        <v>2.0553314281544335</v>
      </c>
      <c r="AF23" s="67">
        <v>2.0236042527532905</v>
      </c>
      <c r="AG23" s="67">
        <v>2.0370332416744343</v>
      </c>
      <c r="AH23" s="67">
        <v>2.1209804710301712</v>
      </c>
      <c r="AI23" s="67">
        <v>2.1609944383697575</v>
      </c>
      <c r="AJ23" s="67">
        <v>2.1677191560219069</v>
      </c>
    </row>
    <row r="24" spans="1:36" s="19" customFormat="1" ht="17.100000000000001" customHeight="1" x14ac:dyDescent="0.2">
      <c r="A24" s="38" t="s">
        <v>68</v>
      </c>
      <c r="B24" s="33">
        <v>2.6343839627859191</v>
      </c>
      <c r="C24" s="33">
        <v>2.55449595179986</v>
      </c>
      <c r="D24" s="33">
        <v>2.615605252425353</v>
      </c>
      <c r="E24" s="33">
        <v>2.6637952019381834</v>
      </c>
      <c r="F24" s="33">
        <v>2.6683277029701142</v>
      </c>
      <c r="G24" s="33">
        <v>2.6366904323230318</v>
      </c>
      <c r="H24" s="33">
        <v>2.5108129460565487</v>
      </c>
      <c r="I24" s="33">
        <v>2.4086034811313257</v>
      </c>
      <c r="J24" s="67">
        <v>2.3873061685415116</v>
      </c>
      <c r="K24" s="67">
        <v>2.4799286534089413</v>
      </c>
      <c r="L24" s="67">
        <v>2.699425557347662</v>
      </c>
      <c r="M24" s="67">
        <v>2.9003694263353572</v>
      </c>
      <c r="N24" s="67">
        <v>2.9920296700540363</v>
      </c>
      <c r="O24" s="67">
        <v>2.9009670354658321</v>
      </c>
      <c r="P24" s="67">
        <v>2.8219689009020641</v>
      </c>
      <c r="Q24" s="67">
        <v>2.8935299183613741</v>
      </c>
      <c r="R24" s="67">
        <v>2.9103506674015152</v>
      </c>
      <c r="S24" s="67">
        <v>2.8280885231730495</v>
      </c>
      <c r="T24" s="67">
        <v>2.7514939579742945</v>
      </c>
      <c r="U24" s="67">
        <v>2.7741978407519641</v>
      </c>
      <c r="V24" s="67">
        <v>2.7450031259608219</v>
      </c>
      <c r="W24" s="67">
        <v>2.8121051279824041</v>
      </c>
      <c r="X24" s="67">
        <v>2.9080117667852261</v>
      </c>
      <c r="Y24" s="67">
        <v>2.9227977043031936</v>
      </c>
      <c r="Z24" s="67">
        <v>2.990315916678421</v>
      </c>
      <c r="AA24" s="67">
        <v>3.1196561588538172</v>
      </c>
      <c r="AB24" s="67">
        <v>3.1121709112103022</v>
      </c>
      <c r="AC24" s="67">
        <v>2.9107549514527471</v>
      </c>
      <c r="AD24" s="67">
        <v>2.8440782260481545</v>
      </c>
      <c r="AE24" s="67">
        <v>2.7725867718219708</v>
      </c>
      <c r="AF24" s="67">
        <v>2.7427571874559868</v>
      </c>
      <c r="AG24" s="67">
        <v>2.8613877994935857</v>
      </c>
      <c r="AH24" s="67">
        <v>3.0460221639899339</v>
      </c>
      <c r="AI24" s="67">
        <v>3.0093412152490275</v>
      </c>
      <c r="AJ24" s="67">
        <v>2.8752750781759442</v>
      </c>
    </row>
    <row r="25" spans="1:36" s="19" customFormat="1" ht="17.100000000000001" customHeight="1" x14ac:dyDescent="0.2">
      <c r="A25" s="38" t="s">
        <v>20</v>
      </c>
      <c r="B25" s="33">
        <v>6.124206293481528</v>
      </c>
      <c r="C25" s="33">
        <v>5.9487068019152023</v>
      </c>
      <c r="D25" s="33">
        <v>5.9093436239615809</v>
      </c>
      <c r="E25" s="33">
        <v>5.9905960022820617</v>
      </c>
      <c r="F25" s="33">
        <v>6.1740612579423892</v>
      </c>
      <c r="G25" s="33">
        <v>6.3032700005682329</v>
      </c>
      <c r="H25" s="33">
        <v>6.1412765329183259</v>
      </c>
      <c r="I25" s="33">
        <v>6.1482122619099053</v>
      </c>
      <c r="J25" s="67">
        <v>6.2685831811879531</v>
      </c>
      <c r="K25" s="67">
        <v>6.3486885850354504</v>
      </c>
      <c r="L25" s="67">
        <v>6.2470153386514777</v>
      </c>
      <c r="M25" s="67">
        <v>6.1449075332122591</v>
      </c>
      <c r="N25" s="67">
        <v>6.0444461473993139</v>
      </c>
      <c r="O25" s="67">
        <v>6.1216370425998479</v>
      </c>
      <c r="P25" s="67">
        <v>6.3434183648332141</v>
      </c>
      <c r="Q25" s="67">
        <v>6.4349465711707925</v>
      </c>
      <c r="R25" s="67">
        <v>6.3309819736752173</v>
      </c>
      <c r="S25" s="67">
        <v>6.2383442413293269</v>
      </c>
      <c r="T25" s="67">
        <v>6.2400888894820943</v>
      </c>
      <c r="U25" s="67">
        <v>6.3263416522436122</v>
      </c>
      <c r="V25" s="67">
        <v>6.3990223318793689</v>
      </c>
      <c r="W25" s="67">
        <v>6.2990036830313541</v>
      </c>
      <c r="X25" s="67">
        <v>6.2091094366612616</v>
      </c>
      <c r="Y25" s="67">
        <v>6.1609523518355944</v>
      </c>
      <c r="Z25" s="67">
        <v>6.1505515420273005</v>
      </c>
      <c r="AA25" s="67">
        <v>6.1389916008984571</v>
      </c>
      <c r="AB25" s="67">
        <v>6.1043045344066078</v>
      </c>
      <c r="AC25" s="67">
        <v>5.999772129803306</v>
      </c>
      <c r="AD25" s="67">
        <v>6.060557338914788</v>
      </c>
      <c r="AE25" s="67">
        <v>6.1088719812593633</v>
      </c>
      <c r="AF25" s="67">
        <v>6.0570756601785387</v>
      </c>
      <c r="AG25" s="67">
        <v>5.898762017763362</v>
      </c>
      <c r="AH25" s="67">
        <v>5.7919282384884498</v>
      </c>
      <c r="AI25" s="67">
        <v>5.7884006377985537</v>
      </c>
      <c r="AJ25" s="67">
        <v>5.8325462122588494</v>
      </c>
    </row>
    <row r="26" spans="1:36" s="19" customFormat="1" ht="17.100000000000001" customHeight="1" x14ac:dyDescent="0.2">
      <c r="A26" s="38" t="s">
        <v>70</v>
      </c>
      <c r="B26" s="33">
        <v>2.441781048175347</v>
      </c>
      <c r="C26" s="33">
        <v>2.1684391167488095</v>
      </c>
      <c r="D26" s="33">
        <v>1.9826932914367581</v>
      </c>
      <c r="E26" s="33">
        <v>2.0366059714616127</v>
      </c>
      <c r="F26" s="33">
        <v>2.1664827520050216</v>
      </c>
      <c r="G26" s="33">
        <v>2.1950930675681266</v>
      </c>
      <c r="H26" s="33">
        <v>2.1345741730296752</v>
      </c>
      <c r="I26" s="33">
        <v>2.1219202019194792</v>
      </c>
      <c r="J26" s="67">
        <v>1.9832453191029344</v>
      </c>
      <c r="K26" s="67">
        <v>1.8969758580405238</v>
      </c>
      <c r="L26" s="67">
        <v>2.062725101833462</v>
      </c>
      <c r="M26" s="67">
        <v>2.3680741953684845</v>
      </c>
      <c r="N26" s="67">
        <v>2.4424545248343672</v>
      </c>
      <c r="O26" s="67">
        <v>2.2114272785043609</v>
      </c>
      <c r="P26" s="67">
        <v>1.8838174475049509</v>
      </c>
      <c r="Q26" s="67">
        <v>1.7014918754197184</v>
      </c>
      <c r="R26" s="67">
        <v>1.7614379668455409</v>
      </c>
      <c r="S26" s="67">
        <v>1.9786610355384118</v>
      </c>
      <c r="T26" s="67">
        <v>2.1202144997225685</v>
      </c>
      <c r="U26" s="67">
        <v>2.1603423388206013</v>
      </c>
      <c r="V26" s="67">
        <v>2.1335471439768083</v>
      </c>
      <c r="W26" s="67">
        <v>1.9517099358817087</v>
      </c>
      <c r="X26" s="67">
        <v>1.7662337998703925</v>
      </c>
      <c r="Y26" s="67">
        <v>1.8206624335320567</v>
      </c>
      <c r="Z26" s="67">
        <v>2.0553926803288771</v>
      </c>
      <c r="AA26" s="67">
        <v>2.2000224157791339</v>
      </c>
      <c r="AB26" s="67">
        <v>2.1442348359952925</v>
      </c>
      <c r="AC26" s="67">
        <v>1.8966041825702489</v>
      </c>
      <c r="AD26" s="67">
        <v>1.7542774209833627</v>
      </c>
      <c r="AE26" s="67">
        <v>1.8538169466320735</v>
      </c>
      <c r="AF26" s="67">
        <v>2.0764683624741958</v>
      </c>
      <c r="AG26" s="67">
        <v>2.1069057165790834</v>
      </c>
      <c r="AH26" s="67">
        <v>2.0497828819108364</v>
      </c>
      <c r="AI26" s="67">
        <v>2.138389089306628</v>
      </c>
      <c r="AJ26" s="67">
        <v>2.3226117725382305</v>
      </c>
    </row>
    <row r="27" spans="1:36" s="19" customFormat="1" ht="17.100000000000001" customHeight="1" x14ac:dyDescent="0.2">
      <c r="A27" s="38" t="s">
        <v>74</v>
      </c>
      <c r="B27" s="33">
        <v>1.7003643788812541</v>
      </c>
      <c r="C27" s="33">
        <v>1.7540157694019984</v>
      </c>
      <c r="D27" s="33">
        <v>1.771128376092274</v>
      </c>
      <c r="E27" s="33">
        <v>1.7511150538225482</v>
      </c>
      <c r="F27" s="33">
        <v>1.7064389352689346</v>
      </c>
      <c r="G27" s="33">
        <v>1.6778591779661072</v>
      </c>
      <c r="H27" s="33">
        <v>1.6496445754564555</v>
      </c>
      <c r="I27" s="33">
        <v>1.6823316137876558</v>
      </c>
      <c r="J27" s="67">
        <v>1.7265788163313127</v>
      </c>
      <c r="K27" s="67">
        <v>1.7801686628072442</v>
      </c>
      <c r="L27" s="67">
        <v>1.822773372116163</v>
      </c>
      <c r="M27" s="67">
        <v>1.8568968605136955</v>
      </c>
      <c r="N27" s="67">
        <v>1.836204475357101</v>
      </c>
      <c r="O27" s="67">
        <v>1.7884340224438595</v>
      </c>
      <c r="P27" s="67">
        <v>1.761303132767797</v>
      </c>
      <c r="Q27" s="67">
        <v>1.7881792329610551</v>
      </c>
      <c r="R27" s="67">
        <v>1.857567755807358</v>
      </c>
      <c r="S27" s="67">
        <v>1.9177571347402702</v>
      </c>
      <c r="T27" s="67">
        <v>1.9414426364798385</v>
      </c>
      <c r="U27" s="67">
        <v>1.9574147311286916</v>
      </c>
      <c r="V27" s="67">
        <v>1.9789898725091797</v>
      </c>
      <c r="W27" s="67">
        <v>1.9529971239130073</v>
      </c>
      <c r="X27" s="67">
        <v>1.9113383684127465</v>
      </c>
      <c r="Y27" s="67">
        <v>1.9219950115047002</v>
      </c>
      <c r="Z27" s="67">
        <v>1.9911136346095915</v>
      </c>
      <c r="AA27" s="67">
        <v>2.0516669651291326</v>
      </c>
      <c r="AB27" s="67">
        <v>2.0780216680125703</v>
      </c>
      <c r="AC27" s="67">
        <v>2.0416110332247763</v>
      </c>
      <c r="AD27" s="67">
        <v>2.0294607940953213</v>
      </c>
      <c r="AE27" s="67">
        <v>2.0419125164213372</v>
      </c>
      <c r="AF27" s="67">
        <v>2.0674844479088192</v>
      </c>
      <c r="AG27" s="67">
        <v>2.0195213011029352</v>
      </c>
      <c r="AH27" s="67">
        <v>1.936186437918461</v>
      </c>
      <c r="AI27" s="67">
        <v>1.9179760496145912</v>
      </c>
      <c r="AJ27" s="67">
        <v>1.9580410518460249</v>
      </c>
    </row>
    <row r="28" spans="1:36" s="19" customFormat="1" ht="17.100000000000001" customHeight="1" x14ac:dyDescent="0.2">
      <c r="A28" s="38" t="s">
        <v>23</v>
      </c>
      <c r="B28" s="33">
        <v>2.3781734217767276</v>
      </c>
      <c r="C28" s="33">
        <v>2.3853114444004335</v>
      </c>
      <c r="D28" s="33">
        <v>2.4744334699284702</v>
      </c>
      <c r="E28" s="33">
        <v>2.6067007531607667</v>
      </c>
      <c r="F28" s="33">
        <v>2.6822481890662622</v>
      </c>
      <c r="G28" s="33">
        <v>2.6494739349092393</v>
      </c>
      <c r="H28" s="33">
        <v>2.4843127347517298</v>
      </c>
      <c r="I28" s="33">
        <v>2.402434688935323</v>
      </c>
      <c r="J28" s="67">
        <v>2.3860804684763797</v>
      </c>
      <c r="K28" s="67">
        <v>2.403274666759788</v>
      </c>
      <c r="L28" s="67">
        <v>2.4451647333654574</v>
      </c>
      <c r="M28" s="67">
        <v>2.5449833891813269</v>
      </c>
      <c r="N28" s="67">
        <v>2.6045674076146277</v>
      </c>
      <c r="O28" s="67">
        <v>2.6544326014999586</v>
      </c>
      <c r="P28" s="67">
        <v>2.7422718266634507</v>
      </c>
      <c r="Q28" s="67">
        <v>2.8493567229585297</v>
      </c>
      <c r="R28" s="67">
        <v>2.9235592226394482</v>
      </c>
      <c r="S28" s="67">
        <v>3.0402930254472338</v>
      </c>
      <c r="T28" s="67">
        <v>3.0693456461525463</v>
      </c>
      <c r="U28" s="67">
        <v>3.0208986414723689</v>
      </c>
      <c r="V28" s="67">
        <v>2.9435352203970666</v>
      </c>
      <c r="W28" s="67">
        <v>2.9237234701908577</v>
      </c>
      <c r="X28" s="67">
        <v>2.896763783261703</v>
      </c>
      <c r="Y28" s="67">
        <v>2.9697605287412299</v>
      </c>
      <c r="Z28" s="67">
        <v>3.0280379806153688</v>
      </c>
      <c r="AA28" s="67">
        <v>2.9085277143177932</v>
      </c>
      <c r="AB28" s="67">
        <v>2.7538173808702568</v>
      </c>
      <c r="AC28" s="67">
        <v>2.6169916721571109</v>
      </c>
      <c r="AD28" s="67">
        <v>2.6390130974549555</v>
      </c>
      <c r="AE28" s="67">
        <v>2.7370755782991818</v>
      </c>
      <c r="AF28" s="67">
        <v>2.8717208865199697</v>
      </c>
      <c r="AG28" s="67">
        <v>2.8540597998018371</v>
      </c>
      <c r="AH28" s="67">
        <v>2.8589422999422767</v>
      </c>
      <c r="AI28" s="67">
        <v>2.8850836455432192</v>
      </c>
      <c r="AJ28" s="67">
        <v>2.9470972926322796</v>
      </c>
    </row>
    <row r="29" spans="1:36" s="19" customFormat="1" ht="17.100000000000001" customHeight="1" x14ac:dyDescent="0.2">
      <c r="A29" s="38" t="s">
        <v>24</v>
      </c>
      <c r="B29" s="33">
        <v>4.6393520393614409</v>
      </c>
      <c r="C29" s="33">
        <v>4.3957715903387857</v>
      </c>
      <c r="D29" s="33">
        <v>4.2501471490321396</v>
      </c>
      <c r="E29" s="33">
        <v>4.3323538765313714</v>
      </c>
      <c r="F29" s="33">
        <v>4.4696359854575771</v>
      </c>
      <c r="G29" s="33">
        <v>4.5131557835636276</v>
      </c>
      <c r="H29" s="33">
        <v>4.3460074590302931</v>
      </c>
      <c r="I29" s="33">
        <v>4.3346130210735616</v>
      </c>
      <c r="J29" s="67">
        <v>4.4603365941406903</v>
      </c>
      <c r="K29" s="67">
        <v>4.5210629738978749</v>
      </c>
      <c r="L29" s="67">
        <v>4.3448969078154365</v>
      </c>
      <c r="M29" s="67">
        <v>4.1305448272097109</v>
      </c>
      <c r="N29" s="67">
        <v>4.0465194527045476</v>
      </c>
      <c r="O29" s="67">
        <v>4.1140715630670286</v>
      </c>
      <c r="P29" s="67">
        <v>4.1128801026904149</v>
      </c>
      <c r="Q29" s="67">
        <v>3.8948236487961809</v>
      </c>
      <c r="R29" s="67">
        <v>3.714809627938473</v>
      </c>
      <c r="S29" s="67">
        <v>3.7436766604974734</v>
      </c>
      <c r="T29" s="67">
        <v>3.9287990516028084</v>
      </c>
      <c r="U29" s="67">
        <v>3.8983792579341663</v>
      </c>
      <c r="V29" s="67">
        <v>3.6740329138639201</v>
      </c>
      <c r="W29" s="67">
        <v>3.6048125324888409</v>
      </c>
      <c r="X29" s="67">
        <v>3.657612104077034</v>
      </c>
      <c r="Y29" s="67">
        <v>3.6072708699395259</v>
      </c>
      <c r="Z29" s="67">
        <v>3.5753533723022985</v>
      </c>
      <c r="AA29" s="67">
        <v>3.5665938419225189</v>
      </c>
      <c r="AB29" s="67">
        <v>3.6346456231310444</v>
      </c>
      <c r="AC29" s="67">
        <v>3.7823067368363521</v>
      </c>
      <c r="AD29" s="67">
        <v>3.8407969037736835</v>
      </c>
      <c r="AE29" s="67">
        <v>3.7231850973669522</v>
      </c>
      <c r="AF29" s="67">
        <v>3.6561779880784933</v>
      </c>
      <c r="AG29" s="67">
        <v>3.680240045061788</v>
      </c>
      <c r="AH29" s="67">
        <v>3.6804250805836021</v>
      </c>
      <c r="AI29" s="67">
        <v>3.6816008536543841</v>
      </c>
      <c r="AJ29" s="67">
        <v>3.7167081318581991</v>
      </c>
    </row>
    <row r="30" spans="1:36" s="19" customFormat="1" ht="17.100000000000001" customHeight="1" x14ac:dyDescent="0.2">
      <c r="A30" s="38" t="s">
        <v>71</v>
      </c>
      <c r="B30" s="33">
        <v>3.0681598724565293</v>
      </c>
      <c r="C30" s="33">
        <v>2.9922222319790843</v>
      </c>
      <c r="D30" s="33">
        <v>2.9991957298472087</v>
      </c>
      <c r="E30" s="33">
        <v>3.1464772904287535</v>
      </c>
      <c r="F30" s="33">
        <v>3.3289546612344796</v>
      </c>
      <c r="G30" s="33">
        <v>3.4323365997231998</v>
      </c>
      <c r="H30" s="33">
        <v>3.3528501654057701</v>
      </c>
      <c r="I30" s="33">
        <v>3.3093109579417255</v>
      </c>
      <c r="J30" s="67">
        <v>3.2700598908233389</v>
      </c>
      <c r="K30" s="67">
        <v>3.2541435344654626</v>
      </c>
      <c r="L30" s="67">
        <v>3.2138695348948247</v>
      </c>
      <c r="M30" s="67">
        <v>3.2032520239136031</v>
      </c>
      <c r="N30" s="67">
        <v>3.1752337027506181</v>
      </c>
      <c r="O30" s="67">
        <v>3.1693593557032629</v>
      </c>
      <c r="P30" s="67">
        <v>3.2593523247533667</v>
      </c>
      <c r="Q30" s="67">
        <v>3.4147392936803196</v>
      </c>
      <c r="R30" s="67">
        <v>3.4700539055184834</v>
      </c>
      <c r="S30" s="67">
        <v>3.4069365900759569</v>
      </c>
      <c r="T30" s="67">
        <v>3.3778711269784529</v>
      </c>
      <c r="U30" s="67">
        <v>3.4315601600381238</v>
      </c>
      <c r="V30" s="67">
        <v>3.4558679062561306</v>
      </c>
      <c r="W30" s="67">
        <v>3.7668426250054106</v>
      </c>
      <c r="X30" s="67">
        <v>3.5710329774479357</v>
      </c>
      <c r="Y30" s="67">
        <v>3.4234946940485433</v>
      </c>
      <c r="Z30" s="67">
        <v>3.4245295961478601</v>
      </c>
      <c r="AA30" s="67">
        <v>3.4570899419836509</v>
      </c>
      <c r="AB30" s="67">
        <v>3.3661396477719339</v>
      </c>
      <c r="AC30" s="67">
        <v>3.1737484485810397</v>
      </c>
      <c r="AD30" s="67">
        <v>3.1292065471015142</v>
      </c>
      <c r="AE30" s="67">
        <v>3.1613987599651923</v>
      </c>
      <c r="AF30" s="67">
        <v>3.186168250765657</v>
      </c>
      <c r="AG30" s="67">
        <v>3.7055987853947236</v>
      </c>
      <c r="AH30" s="67">
        <v>3.579213476972571</v>
      </c>
      <c r="AI30" s="67">
        <v>3.5107686916172276</v>
      </c>
      <c r="AJ30" s="67">
        <v>3.512855849407357</v>
      </c>
    </row>
    <row r="31" spans="1:36" s="19" customFormat="1" ht="17.100000000000001" customHeight="1" x14ac:dyDescent="0.2">
      <c r="A31" s="38" t="s">
        <v>72</v>
      </c>
      <c r="B31" s="33">
        <v>9.4993352872078815E-2</v>
      </c>
      <c r="C31" s="33">
        <v>9.8249648231316017E-2</v>
      </c>
      <c r="D31" s="33">
        <v>0.11526919820059435</v>
      </c>
      <c r="E31" s="33">
        <v>0.1415425553268132</v>
      </c>
      <c r="F31" s="33">
        <v>0.16639574614955929</v>
      </c>
      <c r="G31" s="33">
        <v>0.18425376489536585</v>
      </c>
      <c r="H31" s="33">
        <v>0.19060488786931881</v>
      </c>
      <c r="I31" s="33">
        <v>0.19509662121926241</v>
      </c>
      <c r="J31" s="67">
        <v>0.19265741746298859</v>
      </c>
      <c r="K31" s="67">
        <v>0.18937018380988374</v>
      </c>
      <c r="L31" s="67">
        <v>0.18590457367164381</v>
      </c>
      <c r="M31" s="67">
        <v>0.18732456649044199</v>
      </c>
      <c r="N31" s="67">
        <v>0.18899820164289607</v>
      </c>
      <c r="O31" s="67">
        <v>0.19244400456853808</v>
      </c>
      <c r="P31" s="67">
        <v>0.17584068779159467</v>
      </c>
      <c r="Q31" s="67">
        <v>0.14720447901036479</v>
      </c>
      <c r="R31" s="67">
        <v>0.1402742175389774</v>
      </c>
      <c r="S31" s="67">
        <v>0.15018591498362566</v>
      </c>
      <c r="T31" s="67">
        <v>0.15731967196503105</v>
      </c>
      <c r="U31" s="67">
        <v>0.16981194180737749</v>
      </c>
      <c r="V31" s="67">
        <v>0.17459290799673002</v>
      </c>
      <c r="W31" s="67">
        <v>0.14773286801654567</v>
      </c>
      <c r="X31" s="67">
        <v>0.12817631174614275</v>
      </c>
      <c r="Y31" s="67">
        <v>0.11644268476663977</v>
      </c>
      <c r="Z31" s="67">
        <v>0.1199263294959847</v>
      </c>
      <c r="AA31" s="67">
        <v>0.13693118721987058</v>
      </c>
      <c r="AB31" s="67">
        <v>0.15768443153834857</v>
      </c>
      <c r="AC31" s="67">
        <v>0.16477038746872677</v>
      </c>
      <c r="AD31" s="67">
        <v>0.16107688236942239</v>
      </c>
      <c r="AE31" s="67">
        <v>0.15559663268242138</v>
      </c>
      <c r="AF31" s="67">
        <v>0.15798285409124052</v>
      </c>
      <c r="AG31" s="67">
        <v>0.16171528223451895</v>
      </c>
      <c r="AH31" s="67">
        <v>0.15411997502475761</v>
      </c>
      <c r="AI31" s="67">
        <v>0.15960674803681241</v>
      </c>
      <c r="AJ31" s="67">
        <v>0.17072743169230029</v>
      </c>
    </row>
    <row r="32" spans="1:36" s="19" customFormat="1" ht="17.100000000000001" customHeight="1" x14ac:dyDescent="0.2">
      <c r="A32" s="38" t="s">
        <v>27</v>
      </c>
      <c r="B32" s="33">
        <v>2.8687641442809495</v>
      </c>
      <c r="C32" s="33">
        <v>2.7981600867634469</v>
      </c>
      <c r="D32" s="33">
        <v>2.7137918982993603</v>
      </c>
      <c r="E32" s="33">
        <v>2.6331618677983006</v>
      </c>
      <c r="F32" s="33">
        <v>2.5873878077022718</v>
      </c>
      <c r="G32" s="33">
        <v>2.5446077456927716</v>
      </c>
      <c r="H32" s="33">
        <v>2.3979556876482802</v>
      </c>
      <c r="I32" s="33">
        <v>2.3397441722562964</v>
      </c>
      <c r="J32" s="67">
        <v>2.3378587684069601</v>
      </c>
      <c r="K32" s="67">
        <v>2.331795327993631</v>
      </c>
      <c r="L32" s="67">
        <v>2.3404327449304119</v>
      </c>
      <c r="M32" s="67">
        <v>2.3908887358965423</v>
      </c>
      <c r="N32" s="67">
        <v>2.4048393241044734</v>
      </c>
      <c r="O32" s="67">
        <v>2.4052441620619995</v>
      </c>
      <c r="P32" s="67">
        <v>2.4313839613827213</v>
      </c>
      <c r="Q32" s="67">
        <v>2.4552506960758467</v>
      </c>
      <c r="R32" s="67">
        <v>2.475472322319062</v>
      </c>
      <c r="S32" s="67">
        <v>2.50198235092512</v>
      </c>
      <c r="T32" s="67">
        <v>2.5073122487274313</v>
      </c>
      <c r="U32" s="67">
        <v>2.4657678753382095</v>
      </c>
      <c r="V32" s="67">
        <v>2.3557986305651584</v>
      </c>
      <c r="W32" s="67">
        <v>2.2459518286898521</v>
      </c>
      <c r="X32" s="67">
        <v>2.2105124002275867</v>
      </c>
      <c r="Y32" s="67">
        <v>2.1445415280002669</v>
      </c>
      <c r="Z32" s="67">
        <v>2.0507489037618862</v>
      </c>
      <c r="AA32" s="67">
        <v>1.9965856158310935</v>
      </c>
      <c r="AB32" s="67">
        <v>1.9518997985980799</v>
      </c>
      <c r="AC32" s="67">
        <v>1.9203462241749139</v>
      </c>
      <c r="AD32" s="67">
        <v>1.9966631949827305</v>
      </c>
      <c r="AE32" s="67">
        <v>2.0631526352749052</v>
      </c>
      <c r="AF32" s="67">
        <v>2.0847773774115659</v>
      </c>
      <c r="AG32" s="67">
        <v>2.1159707933768854</v>
      </c>
      <c r="AH32" s="67">
        <v>2.1500968819827602</v>
      </c>
      <c r="AI32" s="67">
        <v>2.123698519836474</v>
      </c>
      <c r="AJ32" s="67">
        <v>2.0740893121016981</v>
      </c>
    </row>
    <row r="33" spans="1:36" s="19" customFormat="1" ht="17.100000000000001" customHeight="1" x14ac:dyDescent="0.2">
      <c r="A33" s="38" t="s">
        <v>69</v>
      </c>
      <c r="B33" s="33">
        <v>0.83392554910802064</v>
      </c>
      <c r="C33" s="33">
        <v>0.81964985927227385</v>
      </c>
      <c r="D33" s="33">
        <v>0.81201085807932927</v>
      </c>
      <c r="E33" s="33">
        <v>0.8114589143477301</v>
      </c>
      <c r="F33" s="33">
        <v>0.81427286341846183</v>
      </c>
      <c r="G33" s="33">
        <v>0.81269520198193634</v>
      </c>
      <c r="H33" s="33">
        <v>0.78171656540490309</v>
      </c>
      <c r="I33" s="33">
        <v>0.76858456348231152</v>
      </c>
      <c r="J33" s="67">
        <v>0.76560975026629396</v>
      </c>
      <c r="K33" s="67">
        <v>0.76419180974098588</v>
      </c>
      <c r="L33" s="67">
        <v>0.75264896278712967</v>
      </c>
      <c r="M33" s="67">
        <v>0.74296510212718292</v>
      </c>
      <c r="N33" s="67">
        <v>0.72857333326187068</v>
      </c>
      <c r="O33" s="67">
        <v>0.72556687078858839</v>
      </c>
      <c r="P33" s="67">
        <v>0.74170093672153858</v>
      </c>
      <c r="Q33" s="67">
        <v>0.75474050289785799</v>
      </c>
      <c r="R33" s="67">
        <v>0.75419345190702258</v>
      </c>
      <c r="S33" s="67">
        <v>0.75054372304800943</v>
      </c>
      <c r="T33" s="67">
        <v>0.74792846774851796</v>
      </c>
      <c r="U33" s="67">
        <v>0.74830985242328218</v>
      </c>
      <c r="V33" s="67">
        <v>0.74324246175861575</v>
      </c>
      <c r="W33" s="67">
        <v>0.72316916231491613</v>
      </c>
      <c r="X33" s="67">
        <v>0.71314732459866836</v>
      </c>
      <c r="Y33" s="67">
        <v>0.71506512964518698</v>
      </c>
      <c r="Z33" s="67">
        <v>0.72248874656059003</v>
      </c>
      <c r="AA33" s="67">
        <v>0.72812005140278557</v>
      </c>
      <c r="AB33" s="67">
        <v>0.72115086244290016</v>
      </c>
      <c r="AC33" s="67">
        <v>0.69839483142716563</v>
      </c>
      <c r="AD33" s="67">
        <v>0.69640900815334239</v>
      </c>
      <c r="AE33" s="67">
        <v>0.69923214338290929</v>
      </c>
      <c r="AF33" s="67">
        <v>0.69530949750791393</v>
      </c>
      <c r="AG33" s="67">
        <v>0.68255762342066595</v>
      </c>
      <c r="AH33" s="67">
        <v>0.67405495484297751</v>
      </c>
      <c r="AI33" s="67">
        <v>0.66830562957313144</v>
      </c>
      <c r="AJ33" s="67">
        <v>0.66348584799564525</v>
      </c>
    </row>
    <row r="34" spans="1:36" s="19" customFormat="1" ht="17.100000000000001" customHeight="1" x14ac:dyDescent="0.2">
      <c r="A34" s="39"/>
      <c r="B34" s="16"/>
      <c r="C34" s="16"/>
      <c r="D34" s="16"/>
      <c r="E34" s="16"/>
      <c r="F34" s="16"/>
      <c r="G34" s="16"/>
      <c r="H34" s="16"/>
      <c r="I34" s="1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</row>
    <row r="35" spans="1:36" s="51" customFormat="1" ht="17.100000000000001" customHeight="1" x14ac:dyDescent="0.2">
      <c r="A35" s="52" t="s">
        <v>84</v>
      </c>
      <c r="B35" s="55"/>
      <c r="C35" s="55"/>
      <c r="D35" s="55"/>
      <c r="E35" s="55"/>
      <c r="F35" s="55"/>
      <c r="G35" s="55"/>
      <c r="H35" s="55"/>
      <c r="I35" s="5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</row>
    <row r="36" spans="1:36" s="27" customFormat="1" ht="17.100000000000001" customHeight="1" thickBot="1" x14ac:dyDescent="0.25">
      <c r="A36" s="25" t="s">
        <v>30</v>
      </c>
      <c r="B36" s="34">
        <v>6.9268511665070251</v>
      </c>
      <c r="C36" s="34">
        <v>6.8977297797620487</v>
      </c>
      <c r="D36" s="34">
        <v>7.0147573028835382</v>
      </c>
      <c r="E36" s="34">
        <v>7.1167903308516838</v>
      </c>
      <c r="F36" s="34">
        <v>7.1057075554698619</v>
      </c>
      <c r="G36" s="34">
        <v>7.2171299009558405</v>
      </c>
      <c r="H36" s="34">
        <v>7.1994592917397853</v>
      </c>
      <c r="I36" s="34">
        <v>7.315711258414419</v>
      </c>
      <c r="J36" s="68">
        <v>7.5173524437301076</v>
      </c>
      <c r="K36" s="68">
        <v>7.5963907537837825</v>
      </c>
      <c r="L36" s="68">
        <v>7.3537364353557066</v>
      </c>
      <c r="M36" s="68">
        <v>7.2049992353848511</v>
      </c>
      <c r="N36" s="68">
        <v>7.1896880467149744</v>
      </c>
      <c r="O36" s="68">
        <v>7.2237302001884025</v>
      </c>
      <c r="P36" s="68">
        <v>7.2556560511448724</v>
      </c>
      <c r="Q36" s="68">
        <v>7.2353183692233021</v>
      </c>
      <c r="R36" s="68">
        <v>7.2093549482784098</v>
      </c>
      <c r="S36" s="68">
        <v>7.1545097723367492</v>
      </c>
      <c r="T36" s="68">
        <v>7.1413067625431186</v>
      </c>
      <c r="U36" s="68">
        <v>7.1876955943252687</v>
      </c>
      <c r="V36" s="68">
        <v>7.4639672144432332</v>
      </c>
      <c r="W36" s="68">
        <v>7.7049240340829561</v>
      </c>
      <c r="X36" s="68">
        <v>7.7027114062015789</v>
      </c>
      <c r="Y36" s="68">
        <v>7.485388197061253</v>
      </c>
      <c r="Z36" s="68">
        <v>7.3719153581624761</v>
      </c>
      <c r="AA36" s="68">
        <v>7.4521872998351002</v>
      </c>
      <c r="AB36" s="68">
        <v>7.7318474636297845</v>
      </c>
      <c r="AC36" s="68">
        <v>7.7922782017773571</v>
      </c>
      <c r="AD36" s="68">
        <v>7.589020734232033</v>
      </c>
      <c r="AE36" s="68">
        <v>7.3752664642298553</v>
      </c>
      <c r="AF36" s="68">
        <v>7.388058181421842</v>
      </c>
      <c r="AG36" s="68">
        <v>7.5807389426531078</v>
      </c>
      <c r="AH36" s="68">
        <v>7.790926491681061</v>
      </c>
      <c r="AI36" s="68">
        <v>7.7410017927099961</v>
      </c>
      <c r="AJ36" s="68">
        <v>7.547794022434279</v>
      </c>
    </row>
    <row r="37" spans="1:36" x14ac:dyDescent="0.2">
      <c r="A37" s="14" t="s">
        <v>63</v>
      </c>
    </row>
  </sheetData>
  <mergeCells count="9">
    <mergeCell ref="B3:E3"/>
    <mergeCell ref="F3:I3"/>
    <mergeCell ref="J3:M3"/>
    <mergeCell ref="N3:Q3"/>
    <mergeCell ref="AH3:AJ3"/>
    <mergeCell ref="AD3:AG3"/>
    <mergeCell ref="Z3:AC3"/>
    <mergeCell ref="V3:Y3"/>
    <mergeCell ref="R3:U3"/>
  </mergeCells>
  <phoneticPr fontId="17" type="noConversion"/>
  <pageMargins left="0.31496062992125984" right="0.31496062992125984" top="0.47244094488188981" bottom="0.74803149606299213" header="0.31496062992125984" footer="0.31496062992125984"/>
  <pageSetup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G167"/>
  <sheetViews>
    <sheetView view="pageBreakPreview" zoomScale="96" zoomScaleNormal="100" zoomScaleSheetLayoutView="96" workbookViewId="0">
      <pane xSplit="2" ySplit="3" topLeftCell="Q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.140625" defaultRowHeight="17.100000000000001" customHeight="1" x14ac:dyDescent="0.2"/>
  <cols>
    <col min="1" max="1" width="6.28515625" style="82" customWidth="1"/>
    <col min="2" max="2" width="41.28515625" style="82" customWidth="1"/>
    <col min="3" max="9" width="9.7109375" style="82" customWidth="1"/>
    <col min="10" max="10" width="10.42578125" style="82" customWidth="1"/>
    <col min="11" max="11" width="9.85546875" style="82" customWidth="1"/>
    <col min="12" max="12" width="8.42578125" style="82" customWidth="1"/>
    <col min="13" max="13" width="10.28515625" style="82" customWidth="1"/>
    <col min="14" max="14" width="9.85546875" style="82" customWidth="1"/>
    <col min="15" max="15" width="10.28515625" style="82" bestFit="1" customWidth="1"/>
    <col min="16" max="16" width="9.85546875" style="82" bestFit="1" customWidth="1"/>
    <col min="17" max="17" width="10.5703125" style="82" bestFit="1" customWidth="1"/>
    <col min="18" max="18" width="10.28515625" style="82" bestFit="1" customWidth="1"/>
    <col min="19" max="21" width="9.85546875" style="82" bestFit="1" customWidth="1"/>
    <col min="22" max="22" width="9.28515625" style="82" bestFit="1" customWidth="1"/>
    <col min="23" max="23" width="11.7109375" style="82" bestFit="1" customWidth="1"/>
    <col min="24" max="24" width="10.7109375" style="82" bestFit="1" customWidth="1"/>
    <col min="25" max="25" width="9.85546875" style="82" bestFit="1" customWidth="1"/>
    <col min="26" max="26" width="11.28515625" style="82" bestFit="1" customWidth="1"/>
    <col min="27" max="27" width="10.7109375" style="82" customWidth="1"/>
    <col min="28" max="32" width="9.140625" style="82"/>
    <col min="33" max="33" width="9.85546875" style="82" bestFit="1" customWidth="1"/>
    <col min="34" max="16384" width="9.140625" style="82"/>
  </cols>
  <sheetData>
    <row r="1" spans="1:33" ht="17.100000000000001" customHeight="1" x14ac:dyDescent="0.2">
      <c r="A1" s="82" t="s">
        <v>94</v>
      </c>
      <c r="B1" s="83"/>
      <c r="C1" s="85">
        <v>2017</v>
      </c>
      <c r="D1" s="85">
        <v>2017</v>
      </c>
      <c r="E1" s="85">
        <v>2018</v>
      </c>
      <c r="F1" s="85">
        <v>2018</v>
      </c>
      <c r="G1" s="85">
        <v>2018</v>
      </c>
      <c r="H1" s="85">
        <v>2018</v>
      </c>
      <c r="I1" s="85">
        <v>2019</v>
      </c>
      <c r="J1" s="85">
        <v>2019</v>
      </c>
      <c r="K1" s="85">
        <v>2019</v>
      </c>
      <c r="L1" s="85">
        <v>2019</v>
      </c>
      <c r="M1" s="85">
        <v>2020</v>
      </c>
      <c r="N1" s="85">
        <v>2020</v>
      </c>
      <c r="O1" s="85">
        <v>2020</v>
      </c>
      <c r="P1" s="85">
        <v>2020</v>
      </c>
      <c r="Q1" s="85">
        <v>2021</v>
      </c>
      <c r="R1" s="85">
        <v>2021</v>
      </c>
      <c r="S1" s="85">
        <v>2021</v>
      </c>
      <c r="T1" s="85">
        <v>2021</v>
      </c>
      <c r="U1" s="85">
        <v>2022</v>
      </c>
      <c r="V1" s="85">
        <v>2022</v>
      </c>
      <c r="W1" s="85">
        <v>2022</v>
      </c>
      <c r="X1" s="85">
        <v>2022</v>
      </c>
      <c r="Y1" s="85">
        <v>2023</v>
      </c>
      <c r="Z1" s="85">
        <v>2023</v>
      </c>
      <c r="AA1" s="85">
        <v>2023</v>
      </c>
      <c r="AB1" s="85">
        <v>2023</v>
      </c>
      <c r="AC1" s="85">
        <v>2024</v>
      </c>
      <c r="AD1" s="85">
        <v>2024</v>
      </c>
      <c r="AE1" s="85">
        <v>2024</v>
      </c>
      <c r="AF1" s="85">
        <v>2024</v>
      </c>
      <c r="AG1" s="85">
        <v>2025</v>
      </c>
    </row>
    <row r="2" spans="1:33" s="88" customFormat="1" ht="17.100000000000001" customHeight="1" x14ac:dyDescent="0.2">
      <c r="A2" s="86"/>
      <c r="B2" s="87" t="s">
        <v>95</v>
      </c>
      <c r="C2" s="141" t="s">
        <v>79</v>
      </c>
      <c r="D2" s="141"/>
      <c r="E2" s="141"/>
      <c r="F2" s="141"/>
      <c r="G2" s="141" t="s">
        <v>85</v>
      </c>
      <c r="H2" s="141"/>
      <c r="I2" s="141"/>
      <c r="J2" s="141"/>
      <c r="K2" s="141" t="s">
        <v>86</v>
      </c>
      <c r="L2" s="141"/>
      <c r="M2" s="141"/>
      <c r="N2" s="141"/>
      <c r="O2" s="141" t="s">
        <v>89</v>
      </c>
      <c r="P2" s="141"/>
      <c r="Q2" s="141"/>
      <c r="R2" s="141"/>
      <c r="S2" s="141" t="s">
        <v>90</v>
      </c>
      <c r="T2" s="141"/>
      <c r="U2" s="141"/>
      <c r="V2" s="141"/>
      <c r="W2" s="141" t="s">
        <v>92</v>
      </c>
      <c r="X2" s="141"/>
      <c r="Y2" s="141"/>
      <c r="Z2" s="141"/>
      <c r="AA2" s="141" t="s">
        <v>93</v>
      </c>
      <c r="AB2" s="141"/>
      <c r="AC2" s="141"/>
      <c r="AD2" s="141"/>
      <c r="AE2" s="141" t="s">
        <v>119</v>
      </c>
      <c r="AF2" s="141"/>
      <c r="AG2" s="141"/>
    </row>
    <row r="3" spans="1:33" ht="17.100000000000001" customHeight="1" x14ac:dyDescent="0.2">
      <c r="A3" s="89"/>
      <c r="B3" s="90" t="s">
        <v>96</v>
      </c>
      <c r="C3" s="91" t="s">
        <v>57</v>
      </c>
      <c r="D3" s="91" t="s">
        <v>58</v>
      </c>
      <c r="E3" s="91" t="s">
        <v>59</v>
      </c>
      <c r="F3" s="91" t="s">
        <v>60</v>
      </c>
      <c r="G3" s="91" t="s">
        <v>57</v>
      </c>
      <c r="H3" s="91" t="s">
        <v>58</v>
      </c>
      <c r="I3" s="91" t="s">
        <v>59</v>
      </c>
      <c r="J3" s="91" t="s">
        <v>60</v>
      </c>
      <c r="K3" s="91" t="s">
        <v>57</v>
      </c>
      <c r="L3" s="91" t="s">
        <v>58</v>
      </c>
      <c r="M3" s="91" t="s">
        <v>59</v>
      </c>
      <c r="N3" s="91" t="s">
        <v>60</v>
      </c>
      <c r="O3" s="91" t="s">
        <v>57</v>
      </c>
      <c r="P3" s="91" t="s">
        <v>58</v>
      </c>
      <c r="Q3" s="91" t="s">
        <v>59</v>
      </c>
      <c r="R3" s="91" t="s">
        <v>60</v>
      </c>
      <c r="S3" s="91" t="s">
        <v>57</v>
      </c>
      <c r="T3" s="91" t="s">
        <v>58</v>
      </c>
      <c r="U3" s="91" t="s">
        <v>59</v>
      </c>
      <c r="V3" s="91" t="s">
        <v>60</v>
      </c>
      <c r="W3" s="91" t="s">
        <v>57</v>
      </c>
      <c r="X3" s="91" t="s">
        <v>58</v>
      </c>
      <c r="Y3" s="91" t="s">
        <v>59</v>
      </c>
      <c r="Z3" s="91" t="s">
        <v>60</v>
      </c>
      <c r="AA3" s="91" t="s">
        <v>57</v>
      </c>
      <c r="AB3" s="91" t="s">
        <v>58</v>
      </c>
      <c r="AC3" s="91" t="s">
        <v>59</v>
      </c>
      <c r="AD3" s="91" t="s">
        <v>60</v>
      </c>
      <c r="AE3" s="91" t="s">
        <v>57</v>
      </c>
      <c r="AF3" s="91" t="s">
        <v>58</v>
      </c>
      <c r="AG3" s="91" t="s">
        <v>59</v>
      </c>
    </row>
    <row r="4" spans="1:33" s="94" customFormat="1" ht="17.100000000000001" customHeight="1" x14ac:dyDescent="0.2">
      <c r="A4" s="92"/>
      <c r="B4" s="93" t="s">
        <v>97</v>
      </c>
    </row>
    <row r="5" spans="1:33" s="95" customFormat="1" ht="17.100000000000001" customHeight="1" x14ac:dyDescent="0.2">
      <c r="B5" s="96" t="s">
        <v>98</v>
      </c>
      <c r="C5" s="97">
        <v>23583.805014598594</v>
      </c>
      <c r="D5" s="97">
        <v>23662.380230159837</v>
      </c>
      <c r="E5" s="97">
        <v>24269.962349434129</v>
      </c>
      <c r="F5" s="97">
        <v>26002.607354490443</v>
      </c>
      <c r="G5" s="97">
        <v>25838.942688085368</v>
      </c>
      <c r="H5" s="97">
        <v>26224.118174181094</v>
      </c>
      <c r="I5" s="97">
        <v>25523.296053143131</v>
      </c>
      <c r="J5" s="97">
        <v>28018.794628354306</v>
      </c>
      <c r="K5" s="97">
        <v>29355.67177985677</v>
      </c>
      <c r="L5" s="97">
        <v>30061.651837526784</v>
      </c>
      <c r="M5" s="97">
        <v>26817.41834982518</v>
      </c>
      <c r="N5" s="97">
        <v>26597.111077692982</v>
      </c>
      <c r="O5" s="97">
        <v>30310.754861975394</v>
      </c>
      <c r="P5" s="97">
        <v>31033.50353253755</v>
      </c>
      <c r="Q5" s="97">
        <v>29316.912320951335</v>
      </c>
      <c r="R5" s="97">
        <v>31036.73824208766</v>
      </c>
      <c r="S5" s="97">
        <v>31338.419802045493</v>
      </c>
      <c r="T5" s="97">
        <v>32109.269783870695</v>
      </c>
      <c r="U5" s="97">
        <v>32254.916169958364</v>
      </c>
      <c r="V5" s="97">
        <v>35674.19515128123</v>
      </c>
      <c r="W5" s="97">
        <v>38024.617597290489</v>
      </c>
      <c r="X5" s="97">
        <v>37594.188820464107</v>
      </c>
      <c r="Y5" s="97">
        <v>34634.532863551292</v>
      </c>
      <c r="Z5" s="97">
        <v>38303.059985931039</v>
      </c>
      <c r="AA5" s="97">
        <v>40976.868581132025</v>
      </c>
      <c r="AB5" s="97">
        <v>36159.959893571897</v>
      </c>
      <c r="AC5" s="97">
        <v>36606.393471706033</v>
      </c>
      <c r="AD5" s="97">
        <v>40804.891129887612</v>
      </c>
      <c r="AE5" s="97">
        <v>45866.652863179857</v>
      </c>
      <c r="AF5" s="97">
        <v>41961.34731640626</v>
      </c>
      <c r="AG5" s="97">
        <v>42436.407696579408</v>
      </c>
    </row>
    <row r="6" spans="1:33" s="94" customFormat="1" ht="17.100000000000001" customHeight="1" x14ac:dyDescent="0.2">
      <c r="A6" s="95"/>
      <c r="B6" s="98" t="s">
        <v>99</v>
      </c>
      <c r="C6" s="84">
        <v>2399.9816490234698</v>
      </c>
      <c r="D6" s="84">
        <v>2655.5563727472622</v>
      </c>
      <c r="E6" s="84">
        <v>2543.5356501567398</v>
      </c>
      <c r="F6" s="84">
        <v>2806.0793378930753</v>
      </c>
      <c r="G6" s="84">
        <v>2555.6978785824249</v>
      </c>
      <c r="H6" s="84">
        <v>2826.6252857513487</v>
      </c>
      <c r="I6" s="84">
        <v>2644.8038509488056</v>
      </c>
      <c r="J6" s="84">
        <v>3563.1712604252562</v>
      </c>
      <c r="K6" s="84">
        <v>2874.7035830084269</v>
      </c>
      <c r="L6" s="84">
        <v>3530.4302493198593</v>
      </c>
      <c r="M6" s="84">
        <v>3256.8530273806609</v>
      </c>
      <c r="N6" s="84">
        <v>3624.4171827737368</v>
      </c>
      <c r="O6" s="84">
        <v>3212.1592542176354</v>
      </c>
      <c r="P6" s="84">
        <v>3798.6261371628111</v>
      </c>
      <c r="Q6" s="84">
        <v>3771.1506860307545</v>
      </c>
      <c r="R6" s="84">
        <v>3947.6387315947763</v>
      </c>
      <c r="S6" s="84">
        <v>3528.7917143850646</v>
      </c>
      <c r="T6" s="84">
        <v>3546.791472607727</v>
      </c>
      <c r="U6" s="84">
        <v>4152.0466822482658</v>
      </c>
      <c r="V6" s="84">
        <v>4701.1416944092234</v>
      </c>
      <c r="W6" s="84">
        <v>4355.6258285681979</v>
      </c>
      <c r="X6" s="84">
        <v>4329.830567359958</v>
      </c>
      <c r="Y6" s="84">
        <v>4223.4235789909817</v>
      </c>
      <c r="Z6" s="84">
        <v>4597.6135025744206</v>
      </c>
      <c r="AA6" s="84">
        <v>4382.5773272121132</v>
      </c>
      <c r="AB6" s="84">
        <v>4467.5518032080472</v>
      </c>
      <c r="AC6" s="84">
        <v>5143.4952239809581</v>
      </c>
      <c r="AD6" s="84">
        <v>6233.6021304751966</v>
      </c>
      <c r="AE6" s="84">
        <v>5447.2618962856313</v>
      </c>
      <c r="AF6" s="84">
        <v>5117.4767014507388</v>
      </c>
      <c r="AG6" s="84">
        <v>5643.1437457433758</v>
      </c>
    </row>
    <row r="7" spans="1:33" s="94" customFormat="1" ht="17.100000000000001" customHeight="1" x14ac:dyDescent="0.2">
      <c r="B7" s="98" t="s">
        <v>100</v>
      </c>
      <c r="C7" s="84">
        <v>1161.6331511257572</v>
      </c>
      <c r="D7" s="84">
        <v>1219.479753231592</v>
      </c>
      <c r="E7" s="84">
        <v>1265.5951766262258</v>
      </c>
      <c r="F7" s="84">
        <v>1315.9215922543201</v>
      </c>
      <c r="G7" s="84">
        <v>1379.6760850471805</v>
      </c>
      <c r="H7" s="84">
        <v>1414.8246227840675</v>
      </c>
      <c r="I7" s="84">
        <v>1436.3549634725848</v>
      </c>
      <c r="J7" s="84">
        <v>1465.2692056000158</v>
      </c>
      <c r="K7" s="84">
        <v>1517.8235053128658</v>
      </c>
      <c r="L7" s="84">
        <v>1541.1542943786822</v>
      </c>
      <c r="M7" s="84">
        <v>1539.064673961055</v>
      </c>
      <c r="N7" s="84">
        <v>1515.1505347277923</v>
      </c>
      <c r="O7" s="84">
        <v>1488.4047686457632</v>
      </c>
      <c r="P7" s="84">
        <v>1484.5719697168388</v>
      </c>
      <c r="Q7" s="84">
        <v>1552.4931473822842</v>
      </c>
      <c r="R7" s="84">
        <v>1615.6566790618124</v>
      </c>
      <c r="S7" s="84">
        <v>1677.9768803899551</v>
      </c>
      <c r="T7" s="84">
        <v>1743.1772682531919</v>
      </c>
      <c r="U7" s="84">
        <v>1806.4777437034743</v>
      </c>
      <c r="V7" s="84">
        <v>1870.3554246939289</v>
      </c>
      <c r="W7" s="84">
        <v>1975.4220383216764</v>
      </c>
      <c r="X7" s="84">
        <v>1989.5682776930623</v>
      </c>
      <c r="Y7" s="84">
        <v>2010.9885962609239</v>
      </c>
      <c r="Z7" s="84">
        <v>2029.2358796355256</v>
      </c>
      <c r="AA7" s="84">
        <v>2040.6460842644944</v>
      </c>
      <c r="AB7" s="84">
        <v>2160.8547098337554</v>
      </c>
      <c r="AC7" s="84">
        <v>2059.1920773998568</v>
      </c>
      <c r="AD7" s="84">
        <v>2220.8395588749304</v>
      </c>
      <c r="AE7" s="84">
        <v>2328.2986465264048</v>
      </c>
      <c r="AF7" s="84">
        <v>2435.6596137636661</v>
      </c>
      <c r="AG7" s="84">
        <v>2122.0319103130241</v>
      </c>
    </row>
    <row r="8" spans="1:33" s="94" customFormat="1" ht="17.100000000000001" customHeight="1" x14ac:dyDescent="0.2">
      <c r="B8" s="98" t="s">
        <v>101</v>
      </c>
      <c r="C8" s="84">
        <v>20022.190214449369</v>
      </c>
      <c r="D8" s="84">
        <v>19787.344104180982</v>
      </c>
      <c r="E8" s="84">
        <v>20460.831522651162</v>
      </c>
      <c r="F8" s="84">
        <v>21880.606424343048</v>
      </c>
      <c r="G8" s="84">
        <v>21903.568724455763</v>
      </c>
      <c r="H8" s="84">
        <v>21982.668265645676</v>
      </c>
      <c r="I8" s="84">
        <v>21442.137238721742</v>
      </c>
      <c r="J8" s="84">
        <v>22990.354162329033</v>
      </c>
      <c r="K8" s="84">
        <v>24963.144691535479</v>
      </c>
      <c r="L8" s="84">
        <v>24990.067293828244</v>
      </c>
      <c r="M8" s="84">
        <v>22021.500648483463</v>
      </c>
      <c r="N8" s="84">
        <v>21457.543360191452</v>
      </c>
      <c r="O8" s="84">
        <v>25610.190839111998</v>
      </c>
      <c r="P8" s="84">
        <v>25750.305425657898</v>
      </c>
      <c r="Q8" s="84">
        <v>23993.268487538295</v>
      </c>
      <c r="R8" s="84">
        <v>25473.442831431072</v>
      </c>
      <c r="S8" s="84">
        <v>26131.651207270472</v>
      </c>
      <c r="T8" s="84">
        <v>26819.301043009775</v>
      </c>
      <c r="U8" s="84">
        <v>26296.391744006622</v>
      </c>
      <c r="V8" s="84">
        <v>29102.698032178079</v>
      </c>
      <c r="W8" s="84">
        <v>31693.569730400613</v>
      </c>
      <c r="X8" s="84">
        <v>31274.789975411088</v>
      </c>
      <c r="Y8" s="84">
        <v>28400.120688299387</v>
      </c>
      <c r="Z8" s="84">
        <v>31676.210603721094</v>
      </c>
      <c r="AA8" s="84">
        <v>34553.645169655414</v>
      </c>
      <c r="AB8" s="84">
        <v>29531.553380530091</v>
      </c>
      <c r="AC8" s="84">
        <v>29403.706170325215</v>
      </c>
      <c r="AD8" s="84">
        <v>32350.449440537486</v>
      </c>
      <c r="AE8" s="84">
        <v>38091.092320367825</v>
      </c>
      <c r="AF8" s="84">
        <v>34408.211001191856</v>
      </c>
      <c r="AG8" s="84">
        <v>34671.232040523006</v>
      </c>
    </row>
    <row r="9" spans="1:33" s="95" customFormat="1" ht="17.100000000000001" customHeight="1" x14ac:dyDescent="0.2">
      <c r="B9" s="96" t="s">
        <v>102</v>
      </c>
      <c r="C9" s="97">
        <v>6884.3345864670155</v>
      </c>
      <c r="D9" s="97">
        <v>7234.9385151136048</v>
      </c>
      <c r="E9" s="97">
        <v>7175.1049966571863</v>
      </c>
      <c r="F9" s="97">
        <v>7321.2926915647495</v>
      </c>
      <c r="G9" s="97">
        <v>8083.271085572278</v>
      </c>
      <c r="H9" s="97">
        <v>8194.2956757090997</v>
      </c>
      <c r="I9" s="97">
        <v>8014.1636181409249</v>
      </c>
      <c r="J9" s="97">
        <v>8601.8680007448693</v>
      </c>
      <c r="K9" s="97">
        <v>8373.399125657812</v>
      </c>
      <c r="L9" s="97">
        <v>8519.0685203672019</v>
      </c>
      <c r="M9" s="97">
        <v>8734.2461355472224</v>
      </c>
      <c r="N9" s="97">
        <v>7225.1748161171727</v>
      </c>
      <c r="O9" s="97">
        <v>7453.2791077729235</v>
      </c>
      <c r="P9" s="97">
        <v>9053.7246710747677</v>
      </c>
      <c r="Q9" s="97">
        <v>9010.0944016523699</v>
      </c>
      <c r="R9" s="97">
        <v>9097.8943311184794</v>
      </c>
      <c r="S9" s="97">
        <v>9464.0778653727648</v>
      </c>
      <c r="T9" s="97">
        <v>9901.3009696214795</v>
      </c>
      <c r="U9" s="97">
        <v>9255.0265847512965</v>
      </c>
      <c r="V9" s="97">
        <v>9540.5210802490874</v>
      </c>
      <c r="W9" s="97">
        <v>9908.9108406006944</v>
      </c>
      <c r="X9" s="97">
        <v>9935.3052602958287</v>
      </c>
      <c r="Y9" s="97">
        <v>9596.3804076520064</v>
      </c>
      <c r="Z9" s="97">
        <v>10974.765573440223</v>
      </c>
      <c r="AA9" s="97">
        <v>11118.863764722853</v>
      </c>
      <c r="AB9" s="97">
        <v>11266.831625325161</v>
      </c>
      <c r="AC9" s="97">
        <v>10858.110817742983</v>
      </c>
      <c r="AD9" s="97">
        <v>10442.584124755174</v>
      </c>
      <c r="AE9" s="97">
        <v>10652.922068189293</v>
      </c>
      <c r="AF9" s="97">
        <v>11451.790439816967</v>
      </c>
      <c r="AG9" s="97">
        <v>10961.167143098046</v>
      </c>
    </row>
    <row r="10" spans="1:33" s="94" customFormat="1" ht="17.100000000000001" customHeight="1" x14ac:dyDescent="0.2">
      <c r="B10" s="98" t="s">
        <v>103</v>
      </c>
      <c r="C10" s="84">
        <v>91.2549361293554</v>
      </c>
      <c r="D10" s="84">
        <v>97.634247908738459</v>
      </c>
      <c r="E10" s="84">
        <v>101.33750316498393</v>
      </c>
      <c r="F10" s="84">
        <v>106.82358938663063</v>
      </c>
      <c r="G10" s="84">
        <v>112.38742193075119</v>
      </c>
      <c r="H10" s="84">
        <v>112.16018575963828</v>
      </c>
      <c r="I10" s="84">
        <v>112.3758203973654</v>
      </c>
      <c r="J10" s="84">
        <v>111.51250470220816</v>
      </c>
      <c r="K10" s="84">
        <v>112.06546002038334</v>
      </c>
      <c r="L10" s="84">
        <v>113.00823146163923</v>
      </c>
      <c r="M10" s="84">
        <v>112.45752329592527</v>
      </c>
      <c r="N10" s="84">
        <v>111.94301326096512</v>
      </c>
      <c r="O10" s="84">
        <v>113.67423536298055</v>
      </c>
      <c r="P10" s="84">
        <v>115.40772076302805</v>
      </c>
      <c r="Q10" s="84">
        <v>115.50736683909908</v>
      </c>
      <c r="R10" s="84">
        <v>115.29462297054987</v>
      </c>
      <c r="S10" s="84">
        <v>115.80104646190335</v>
      </c>
      <c r="T10" s="84">
        <v>117.94288997052502</v>
      </c>
      <c r="U10" s="84">
        <v>125.87480700114502</v>
      </c>
      <c r="V10" s="84">
        <v>136.55459975926968</v>
      </c>
      <c r="W10" s="84">
        <v>153.64708836676706</v>
      </c>
      <c r="X10" s="84">
        <v>162.25438983928129</v>
      </c>
      <c r="Y10" s="84">
        <v>163.08056173242656</v>
      </c>
      <c r="Z10" s="84">
        <v>166.16473952353991</v>
      </c>
      <c r="AA10" s="84">
        <v>154.93358592538181</v>
      </c>
      <c r="AB10" s="84">
        <v>163.14510794019947</v>
      </c>
      <c r="AC10" s="84">
        <v>143.59968955874379</v>
      </c>
      <c r="AD10" s="84">
        <v>146.065157085306</v>
      </c>
      <c r="AE10" s="84">
        <v>157.63141170479034</v>
      </c>
      <c r="AF10" s="84">
        <v>190.15342296927867</v>
      </c>
      <c r="AG10" s="84">
        <v>152.71300423613994</v>
      </c>
    </row>
    <row r="11" spans="1:33" s="94" customFormat="1" ht="17.100000000000001" customHeight="1" x14ac:dyDescent="0.2">
      <c r="B11" s="98" t="s">
        <v>104</v>
      </c>
      <c r="C11" s="84">
        <v>1526.333842310552</v>
      </c>
      <c r="D11" s="84">
        <v>1555.3971842990463</v>
      </c>
      <c r="E11" s="84">
        <v>1649.4537064647698</v>
      </c>
      <c r="F11" s="84">
        <v>1786.8583856103651</v>
      </c>
      <c r="G11" s="84">
        <v>1823.3881556759038</v>
      </c>
      <c r="H11" s="84">
        <v>1848.3950813982572</v>
      </c>
      <c r="I11" s="84">
        <v>1839.7242879838716</v>
      </c>
      <c r="J11" s="84">
        <v>1976.4745331508666</v>
      </c>
      <c r="K11" s="84">
        <v>1897.8465308057675</v>
      </c>
      <c r="L11" s="84">
        <v>1990.8793843751976</v>
      </c>
      <c r="M11" s="84">
        <v>1971.8110771558652</v>
      </c>
      <c r="N11" s="84">
        <v>1840.0149113615944</v>
      </c>
      <c r="O11" s="84">
        <v>1567.7241619263414</v>
      </c>
      <c r="P11" s="84">
        <v>1965.2092930351257</v>
      </c>
      <c r="Q11" s="84">
        <v>2050.9832190619427</v>
      </c>
      <c r="R11" s="84">
        <v>2239.7675981752845</v>
      </c>
      <c r="S11" s="84">
        <v>2474.98378628401</v>
      </c>
      <c r="T11" s="84">
        <v>2360.9330204434264</v>
      </c>
      <c r="U11" s="84">
        <v>2196.9468837075401</v>
      </c>
      <c r="V11" s="84">
        <v>2322.9445661300738</v>
      </c>
      <c r="W11" s="84">
        <v>2411.5314188262778</v>
      </c>
      <c r="X11" s="84">
        <v>2249.0224069254396</v>
      </c>
      <c r="Y11" s="84">
        <v>2299.3943921001605</v>
      </c>
      <c r="Z11" s="84">
        <v>2686.5775007584652</v>
      </c>
      <c r="AA11" s="84">
        <v>2635.4045648925808</v>
      </c>
      <c r="AB11" s="84">
        <v>2684.2025679198873</v>
      </c>
      <c r="AC11" s="84">
        <v>2375.6182838284635</v>
      </c>
      <c r="AD11" s="84">
        <v>2420.0327757059408</v>
      </c>
      <c r="AE11" s="84">
        <v>2391.9800738409681</v>
      </c>
      <c r="AF11" s="84">
        <v>2585.9812581714054</v>
      </c>
      <c r="AG11" s="84">
        <v>2478.2038333148757</v>
      </c>
    </row>
    <row r="12" spans="1:33" s="94" customFormat="1" ht="17.100000000000001" customHeight="1" x14ac:dyDescent="0.2">
      <c r="B12" s="98" t="s">
        <v>105</v>
      </c>
      <c r="C12" s="84">
        <v>2314.2453312290099</v>
      </c>
      <c r="D12" s="84">
        <v>2504.030435097804</v>
      </c>
      <c r="E12" s="84">
        <v>2516.8263273070747</v>
      </c>
      <c r="F12" s="84">
        <v>2732.417354949845</v>
      </c>
      <c r="G12" s="84">
        <v>2811.023989827057</v>
      </c>
      <c r="H12" s="84">
        <v>3064.1574223254743</v>
      </c>
      <c r="I12" s="84">
        <v>2991.9094338108116</v>
      </c>
      <c r="J12" s="84">
        <v>3136.5199602063462</v>
      </c>
      <c r="K12" s="84">
        <v>2928.9709995317435</v>
      </c>
      <c r="L12" s="84">
        <v>3087.9375310948794</v>
      </c>
      <c r="M12" s="84">
        <v>3181.4971876993382</v>
      </c>
      <c r="N12" s="84">
        <v>2976.5904112560311</v>
      </c>
      <c r="O12" s="84">
        <v>2518.8909090243942</v>
      </c>
      <c r="P12" s="84">
        <v>3299.3134093862132</v>
      </c>
      <c r="Q12" s="84">
        <v>3415.9577525993263</v>
      </c>
      <c r="R12" s="84">
        <v>3513.4168734353016</v>
      </c>
      <c r="S12" s="84">
        <v>3406.5184082586475</v>
      </c>
      <c r="T12" s="84">
        <v>3352.1618813732457</v>
      </c>
      <c r="U12" s="84">
        <v>3157.9401009443559</v>
      </c>
      <c r="V12" s="84">
        <v>3363.6143479053821</v>
      </c>
      <c r="W12" s="84">
        <v>3491.0405041278664</v>
      </c>
      <c r="X12" s="84">
        <v>3425.7662843453982</v>
      </c>
      <c r="Y12" s="84">
        <v>3506.2007674965048</v>
      </c>
      <c r="Z12" s="84">
        <v>4216.9126009877828</v>
      </c>
      <c r="AA12" s="84">
        <v>4083.5966956866491</v>
      </c>
      <c r="AB12" s="84">
        <v>4228.5684113601519</v>
      </c>
      <c r="AC12" s="84">
        <v>3874.1522032134121</v>
      </c>
      <c r="AD12" s="84">
        <v>3998.7175718866984</v>
      </c>
      <c r="AE12" s="84">
        <v>3957.1438357900961</v>
      </c>
      <c r="AF12" s="84">
        <v>4236.7459282472673</v>
      </c>
      <c r="AG12" s="84">
        <v>4258.7773204983032</v>
      </c>
    </row>
    <row r="13" spans="1:33" s="94" customFormat="1" ht="17.100000000000001" customHeight="1" x14ac:dyDescent="0.2">
      <c r="B13" s="98" t="s">
        <v>106</v>
      </c>
      <c r="C13" s="84">
        <v>609.72762775271246</v>
      </c>
      <c r="D13" s="84">
        <v>619.01217262899922</v>
      </c>
      <c r="E13" s="84">
        <v>562.47818660732094</v>
      </c>
      <c r="F13" s="84">
        <v>621.28110285185016</v>
      </c>
      <c r="G13" s="84">
        <v>653.54790692302959</v>
      </c>
      <c r="H13" s="84">
        <v>672.43858476691241</v>
      </c>
      <c r="I13" s="84">
        <v>633.30981677281989</v>
      </c>
      <c r="J13" s="84">
        <v>732.19018613115259</v>
      </c>
      <c r="K13" s="84">
        <v>727.11437534382196</v>
      </c>
      <c r="L13" s="84">
        <v>641.69840771639019</v>
      </c>
      <c r="M13" s="84">
        <v>627.72093241649895</v>
      </c>
      <c r="N13" s="84">
        <v>293.09777858767836</v>
      </c>
      <c r="O13" s="84">
        <v>691.84331749361718</v>
      </c>
      <c r="P13" s="84">
        <v>648.67734314296979</v>
      </c>
      <c r="Q13" s="84">
        <v>804.41855304087312</v>
      </c>
      <c r="R13" s="84">
        <v>746.60279403293544</v>
      </c>
      <c r="S13" s="84">
        <v>742.90355856493557</v>
      </c>
      <c r="T13" s="84">
        <v>795.58835733430237</v>
      </c>
      <c r="U13" s="84">
        <v>683.28778280965957</v>
      </c>
      <c r="V13" s="84">
        <v>765.58711399878064</v>
      </c>
      <c r="W13" s="84">
        <v>709.25278789322317</v>
      </c>
      <c r="X13" s="84">
        <v>596.86739650852144</v>
      </c>
      <c r="Y13" s="84">
        <v>691.94453673412124</v>
      </c>
      <c r="Z13" s="84">
        <v>758.05822493129085</v>
      </c>
      <c r="AA13" s="84">
        <v>758.54635851944533</v>
      </c>
      <c r="AB13" s="84">
        <v>735.30692897192989</v>
      </c>
      <c r="AC13" s="84">
        <v>822.51908676288929</v>
      </c>
      <c r="AD13" s="84">
        <v>762.3990669254008</v>
      </c>
      <c r="AE13" s="84">
        <v>725.92932988234304</v>
      </c>
      <c r="AF13" s="84">
        <v>968.13900230858246</v>
      </c>
      <c r="AG13" s="84">
        <v>723.41154301065205</v>
      </c>
    </row>
    <row r="14" spans="1:33" s="94" customFormat="1" ht="17.100000000000001" customHeight="1" x14ac:dyDescent="0.2">
      <c r="B14" s="98" t="s">
        <v>107</v>
      </c>
      <c r="C14" s="84">
        <v>161.24941865949174</v>
      </c>
      <c r="D14" s="84">
        <v>185.65902446363921</v>
      </c>
      <c r="E14" s="84">
        <v>142.00947853715442</v>
      </c>
      <c r="F14" s="84">
        <v>105.88709805561105</v>
      </c>
      <c r="G14" s="84">
        <v>132.6760457273692</v>
      </c>
      <c r="H14" s="84">
        <v>145.7472075477317</v>
      </c>
      <c r="I14" s="84">
        <v>185.91397962922355</v>
      </c>
      <c r="J14" s="84">
        <v>161.00730634214361</v>
      </c>
      <c r="K14" s="84">
        <v>137.50371210928861</v>
      </c>
      <c r="L14" s="84">
        <v>132.25388388249124</v>
      </c>
      <c r="M14" s="84">
        <v>137.083935875636</v>
      </c>
      <c r="N14" s="84">
        <v>130.55392531697672</v>
      </c>
      <c r="O14" s="84">
        <v>110.57428454235222</v>
      </c>
      <c r="P14" s="84">
        <v>143.82153054025639</v>
      </c>
      <c r="Q14" s="84">
        <v>120.46043834406242</v>
      </c>
      <c r="R14" s="84">
        <v>137.8259878238687</v>
      </c>
      <c r="S14" s="84">
        <v>97.444186879040103</v>
      </c>
      <c r="T14" s="84">
        <v>146.45142715424973</v>
      </c>
      <c r="U14" s="84">
        <v>128.74938397351093</v>
      </c>
      <c r="V14" s="84">
        <v>187.50400038372524</v>
      </c>
      <c r="W14" s="84">
        <v>144.47696253889481</v>
      </c>
      <c r="X14" s="84">
        <v>144.01348538574979</v>
      </c>
      <c r="Y14" s="84">
        <v>171.39865525139598</v>
      </c>
      <c r="Z14" s="84">
        <v>134.09283499079405</v>
      </c>
      <c r="AA14" s="84">
        <v>116.59438006268749</v>
      </c>
      <c r="AB14" s="84">
        <v>93.013140047098659</v>
      </c>
      <c r="AC14" s="84">
        <v>169.37219451756039</v>
      </c>
      <c r="AD14" s="84">
        <v>146.7201518270293</v>
      </c>
      <c r="AE14" s="84">
        <v>91.986737392888088</v>
      </c>
      <c r="AF14" s="84">
        <v>177.42088032029142</v>
      </c>
      <c r="AG14" s="84">
        <v>149.3063568505184</v>
      </c>
    </row>
    <row r="15" spans="1:33" s="94" customFormat="1" ht="17.100000000000001" customHeight="1" x14ac:dyDescent="0.2">
      <c r="B15" s="98" t="s">
        <v>108</v>
      </c>
      <c r="C15" s="84">
        <v>1589.2965119183596</v>
      </c>
      <c r="D15" s="84">
        <v>1675.2446582771679</v>
      </c>
      <c r="E15" s="84">
        <v>1621.1302214552504</v>
      </c>
      <c r="F15" s="84">
        <v>1363.185329907838</v>
      </c>
      <c r="G15" s="84">
        <v>1930.501848685801</v>
      </c>
      <c r="H15" s="84">
        <v>1791.0927902124195</v>
      </c>
      <c r="I15" s="84">
        <v>1594.6049102871261</v>
      </c>
      <c r="J15" s="84">
        <v>1852.6462180246886</v>
      </c>
      <c r="K15" s="84">
        <v>1906.532457670964</v>
      </c>
      <c r="L15" s="84">
        <v>1843.8265212486926</v>
      </c>
      <c r="M15" s="84">
        <v>2025.3136447900131</v>
      </c>
      <c r="N15" s="84">
        <v>1270.3776589013128</v>
      </c>
      <c r="O15" s="84">
        <v>1720.5429219384939</v>
      </c>
      <c r="P15" s="84">
        <v>2115.3753016659598</v>
      </c>
      <c r="Q15" s="84">
        <v>1794.4643033663212</v>
      </c>
      <c r="R15" s="84">
        <v>1683.309993549949</v>
      </c>
      <c r="S15" s="84">
        <v>1876.1143193869864</v>
      </c>
      <c r="T15" s="84">
        <v>2292.3781162117439</v>
      </c>
      <c r="U15" s="84">
        <v>2147.0633667675779</v>
      </c>
      <c r="V15" s="84">
        <v>1949.2984766297245</v>
      </c>
      <c r="W15" s="84">
        <v>2079.5043379475046</v>
      </c>
      <c r="X15" s="84">
        <v>2403.663486722055</v>
      </c>
      <c r="Y15" s="84">
        <v>1685.0054304759497</v>
      </c>
      <c r="Z15" s="84">
        <v>1762.6731233128546</v>
      </c>
      <c r="AA15" s="84">
        <v>2096.548046681216</v>
      </c>
      <c r="AB15" s="84">
        <v>2063.0544862626584</v>
      </c>
      <c r="AC15" s="84">
        <v>2083.3677417130966</v>
      </c>
      <c r="AD15" s="84">
        <v>2030.1036790371288</v>
      </c>
      <c r="AE15" s="84">
        <v>2140.6998518182568</v>
      </c>
      <c r="AF15" s="84">
        <v>2032.9877089641875</v>
      </c>
      <c r="AG15" s="84">
        <v>2047.4219061165102</v>
      </c>
    </row>
    <row r="16" spans="1:33" s="94" customFormat="1" ht="17.100000000000001" customHeight="1" x14ac:dyDescent="0.2">
      <c r="B16" s="99" t="s">
        <v>109</v>
      </c>
      <c r="C16" s="84">
        <v>592.22691846753514</v>
      </c>
      <c r="D16" s="84">
        <v>597.96079243821009</v>
      </c>
      <c r="E16" s="84">
        <v>581.86957312063191</v>
      </c>
      <c r="F16" s="84">
        <v>604.83983080261009</v>
      </c>
      <c r="G16" s="84">
        <v>619.74571680236647</v>
      </c>
      <c r="H16" s="84">
        <v>560.30440369866585</v>
      </c>
      <c r="I16" s="84">
        <v>656.32536925970635</v>
      </c>
      <c r="J16" s="84">
        <v>631.517292187463</v>
      </c>
      <c r="K16" s="84">
        <v>663.3655901758425</v>
      </c>
      <c r="L16" s="84">
        <v>709.46456058790966</v>
      </c>
      <c r="M16" s="84">
        <v>678.36183431394682</v>
      </c>
      <c r="N16" s="84">
        <v>602.59711743261471</v>
      </c>
      <c r="O16" s="84">
        <v>730.02927748474349</v>
      </c>
      <c r="P16" s="84">
        <v>765.92007254121324</v>
      </c>
      <c r="Q16" s="84">
        <v>708.3027684007443</v>
      </c>
      <c r="R16" s="84">
        <v>661.67646113059027</v>
      </c>
      <c r="S16" s="84">
        <v>750.31255953724292</v>
      </c>
      <c r="T16" s="84">
        <v>835.84527713398631</v>
      </c>
      <c r="U16" s="84">
        <v>815.16425954750548</v>
      </c>
      <c r="V16" s="84">
        <v>815.01797544213082</v>
      </c>
      <c r="W16" s="84">
        <v>919.45774090016209</v>
      </c>
      <c r="X16" s="84">
        <v>953.71781056938221</v>
      </c>
      <c r="Y16" s="84">
        <v>1079.3560638614481</v>
      </c>
      <c r="Z16" s="84">
        <v>1250.2865489354956</v>
      </c>
      <c r="AA16" s="84">
        <v>1273.2401329548923</v>
      </c>
      <c r="AB16" s="84">
        <v>1299.5409828232368</v>
      </c>
      <c r="AC16" s="84">
        <v>1389.4816181488191</v>
      </c>
      <c r="AD16" s="84">
        <v>938.54572228767017</v>
      </c>
      <c r="AE16" s="84">
        <v>1187.5508277599488</v>
      </c>
      <c r="AF16" s="84">
        <v>1260.362238835954</v>
      </c>
      <c r="AG16" s="84">
        <v>1151.3331790710463</v>
      </c>
    </row>
    <row r="17" spans="1:33" s="95" customFormat="1" ht="17.100000000000001" customHeight="1" x14ac:dyDescent="0.2">
      <c r="B17" s="96" t="s">
        <v>110</v>
      </c>
      <c r="C17" s="97">
        <v>167.13511304155665</v>
      </c>
      <c r="D17" s="97">
        <v>169.49264793735338</v>
      </c>
      <c r="E17" s="97">
        <v>177.0921682674871</v>
      </c>
      <c r="F17" s="97">
        <v>182.86761944161188</v>
      </c>
      <c r="G17" s="97">
        <v>200.09120477774286</v>
      </c>
      <c r="H17" s="97">
        <v>203.25103201775639</v>
      </c>
      <c r="I17" s="97">
        <v>202.75773593489987</v>
      </c>
      <c r="J17" s="97">
        <v>222.10889558866032</v>
      </c>
      <c r="K17" s="97">
        <v>251.23924861539808</v>
      </c>
      <c r="L17" s="97">
        <v>261.96047524486778</v>
      </c>
      <c r="M17" s="97">
        <v>253.77802538084887</v>
      </c>
      <c r="N17" s="97">
        <v>208.16374776865388</v>
      </c>
      <c r="O17" s="97">
        <v>8.8297102645661312</v>
      </c>
      <c r="P17" s="97">
        <v>81.264880388262981</v>
      </c>
      <c r="Q17" s="97">
        <v>298.87306342285291</v>
      </c>
      <c r="R17" s="97">
        <v>718.59237482768913</v>
      </c>
      <c r="S17" s="97">
        <v>299.47823748366523</v>
      </c>
      <c r="T17" s="97">
        <v>305.05299926178265</v>
      </c>
      <c r="U17" s="97">
        <v>308.2953452020289</v>
      </c>
      <c r="V17" s="97">
        <v>313.91927396093007</v>
      </c>
      <c r="W17" s="97">
        <v>674.90580547330978</v>
      </c>
      <c r="X17" s="97">
        <v>340.60374001960628</v>
      </c>
      <c r="Y17" s="97">
        <v>342.02849067488279</v>
      </c>
      <c r="Z17" s="97">
        <v>-18.595096590903779</v>
      </c>
      <c r="AA17" s="97">
        <v>124.6812416486645</v>
      </c>
      <c r="AB17" s="97">
        <v>322.4159016980845</v>
      </c>
      <c r="AC17" s="97">
        <v>472.9928253618836</v>
      </c>
      <c r="AD17" s="97">
        <v>618.2867756045913</v>
      </c>
      <c r="AE17" s="97">
        <v>651.01612046949163</v>
      </c>
      <c r="AF17" s="97">
        <v>653.91697339211987</v>
      </c>
      <c r="AG17" s="97">
        <v>698.08774928510923</v>
      </c>
    </row>
    <row r="18" spans="1:33" s="95" customFormat="1" ht="17.100000000000001" customHeight="1" x14ac:dyDescent="0.2">
      <c r="B18" s="96" t="s">
        <v>111</v>
      </c>
      <c r="C18" s="97">
        <v>-1780.4294821547837</v>
      </c>
      <c r="D18" s="97">
        <v>-1980.7473704124432</v>
      </c>
      <c r="E18" s="97">
        <v>-1852.0123153117656</v>
      </c>
      <c r="F18" s="97">
        <v>-2175.3076722821606</v>
      </c>
      <c r="G18" s="97">
        <v>-2067.9273870796369</v>
      </c>
      <c r="H18" s="97">
        <v>-2307.9415819570822</v>
      </c>
      <c r="I18" s="97">
        <v>-1088.9674259850717</v>
      </c>
      <c r="J18" s="97">
        <v>-1328.4587357109685</v>
      </c>
      <c r="K18" s="97">
        <v>-1653.4038967137176</v>
      </c>
      <c r="L18" s="97">
        <v>-1636.9907184438689</v>
      </c>
      <c r="M18" s="97">
        <v>-2618.4283595432216</v>
      </c>
      <c r="N18" s="97">
        <v>-2711.5211396064296</v>
      </c>
      <c r="O18" s="97">
        <v>-3437.1739863056955</v>
      </c>
      <c r="P18" s="97">
        <v>-4402.3682115448019</v>
      </c>
      <c r="Q18" s="97">
        <v>-2588.5296933025757</v>
      </c>
      <c r="R18" s="97">
        <v>-4627.8125690754396</v>
      </c>
      <c r="S18" s="97">
        <v>-3706.6977752673993</v>
      </c>
      <c r="T18" s="97">
        <v>-4300.1510073309673</v>
      </c>
      <c r="U18" s="97">
        <v>-4371.2073557479653</v>
      </c>
      <c r="V18" s="97">
        <v>-4647.7220965919132</v>
      </c>
      <c r="W18" s="97">
        <v>-5540.8751160277334</v>
      </c>
      <c r="X18" s="97">
        <v>-4728.4317439261931</v>
      </c>
      <c r="Y18" s="97">
        <v>-4244.7831140084772</v>
      </c>
      <c r="Z18" s="97">
        <v>-4039.4043393862894</v>
      </c>
      <c r="AA18" s="97">
        <v>-4537.2209955956241</v>
      </c>
      <c r="AB18" s="97">
        <v>-3931.0932030727545</v>
      </c>
      <c r="AC18" s="97">
        <v>-3880.364771828923</v>
      </c>
      <c r="AD18" s="97">
        <v>-3175.7325030181255</v>
      </c>
      <c r="AE18" s="97">
        <v>-4019.1513397021063</v>
      </c>
      <c r="AF18" s="97">
        <v>-5316.5040160432</v>
      </c>
      <c r="AG18" s="97">
        <v>-3390.0632005932785</v>
      </c>
    </row>
    <row r="19" spans="1:33" s="95" customFormat="1" ht="17.100000000000001" customHeight="1" x14ac:dyDescent="0.2">
      <c r="B19" s="100" t="s">
        <v>112</v>
      </c>
      <c r="C19" s="97">
        <v>4289.5800107921186</v>
      </c>
      <c r="D19" s="97">
        <v>4698.8664877187284</v>
      </c>
      <c r="E19" s="97">
        <v>4521.4654908429675</v>
      </c>
      <c r="F19" s="97">
        <v>4667.6903161464852</v>
      </c>
      <c r="G19" s="97">
        <v>5174.4141840245447</v>
      </c>
      <c r="H19" s="97">
        <v>5456.2161306451853</v>
      </c>
      <c r="I19" s="97">
        <v>6482.3514699492443</v>
      </c>
      <c r="J19" s="97">
        <v>5486.3344184485177</v>
      </c>
      <c r="K19" s="97">
        <v>5927.8965318808514</v>
      </c>
      <c r="L19" s="97">
        <v>6058.1074825645501</v>
      </c>
      <c r="M19" s="97">
        <v>5852.8681002611202</v>
      </c>
      <c r="N19" s="97">
        <v>3693.9127707665411</v>
      </c>
      <c r="O19" s="97">
        <v>5546.1918406483928</v>
      </c>
      <c r="P19" s="97">
        <v>5550.1885983076963</v>
      </c>
      <c r="Q19" s="97">
        <v>5966.9480043511494</v>
      </c>
      <c r="R19" s="97">
        <v>6341.5238514855637</v>
      </c>
      <c r="S19" s="97">
        <v>4585.9814314836622</v>
      </c>
      <c r="T19" s="97">
        <v>4768.9439942645749</v>
      </c>
      <c r="U19" s="97">
        <v>5033.297519423315</v>
      </c>
      <c r="V19" s="97">
        <v>5177.568283729941</v>
      </c>
      <c r="W19" s="97">
        <v>5037.4449373614134</v>
      </c>
      <c r="X19" s="97">
        <v>4373.199986014678</v>
      </c>
      <c r="Y19" s="97">
        <v>5286.9278371511909</v>
      </c>
      <c r="Z19" s="97">
        <v>6534.0634605190617</v>
      </c>
      <c r="AA19" s="97">
        <v>7207.0313953337609</v>
      </c>
      <c r="AB19" s="97">
        <v>8049.0618810968408</v>
      </c>
      <c r="AC19" s="97">
        <v>8678.2973315959844</v>
      </c>
      <c r="AD19" s="97">
        <v>10336.739544933444</v>
      </c>
      <c r="AE19" s="97">
        <v>9986.7382242602471</v>
      </c>
      <c r="AF19" s="97">
        <v>9565.2467352823314</v>
      </c>
      <c r="AG19" s="97">
        <v>10033.39835343702</v>
      </c>
    </row>
    <row r="20" spans="1:33" s="94" customFormat="1" ht="17.100000000000001" customHeight="1" x14ac:dyDescent="0.2">
      <c r="B20" s="98" t="s">
        <v>113</v>
      </c>
      <c r="C20" s="84">
        <v>2570.172822469242</v>
      </c>
      <c r="D20" s="84">
        <v>2822.1266606234904</v>
      </c>
      <c r="E20" s="84">
        <v>2875.912518572547</v>
      </c>
      <c r="F20" s="84">
        <v>2949.2862947365206</v>
      </c>
      <c r="G20" s="84">
        <v>3203.6685365352378</v>
      </c>
      <c r="H20" s="84">
        <v>3579.6859307551872</v>
      </c>
      <c r="I20" s="84">
        <v>4809.4834376509971</v>
      </c>
      <c r="J20" s="84">
        <v>3724.2459265123116</v>
      </c>
      <c r="K20" s="84">
        <v>3757.6616949571853</v>
      </c>
      <c r="L20" s="84">
        <v>3890.366277238144</v>
      </c>
      <c r="M20" s="84">
        <v>3984.4096030699543</v>
      </c>
      <c r="N20" s="84">
        <v>3140.3963102765151</v>
      </c>
      <c r="O20" s="84">
        <v>4568.3169276048611</v>
      </c>
      <c r="P20" s="84">
        <v>4335.8090308170076</v>
      </c>
      <c r="Q20" s="84">
        <v>4465.6574873919026</v>
      </c>
      <c r="R20" s="84">
        <v>4738.1565130958934</v>
      </c>
      <c r="S20" s="84">
        <v>3207.7786847324137</v>
      </c>
      <c r="T20" s="84">
        <v>3408.9169091320136</v>
      </c>
      <c r="U20" s="84">
        <v>3587.898354009963</v>
      </c>
      <c r="V20" s="84">
        <v>3708.3883548995382</v>
      </c>
      <c r="W20" s="84">
        <v>3833.8350045592724</v>
      </c>
      <c r="X20" s="84">
        <v>3091.3712228819086</v>
      </c>
      <c r="Y20" s="84">
        <v>3981.6746005386899</v>
      </c>
      <c r="Z20" s="84">
        <v>4921.6035755605735</v>
      </c>
      <c r="AA20" s="84">
        <v>5573.401694610553</v>
      </c>
      <c r="AB20" s="84">
        <v>6155.2389793205912</v>
      </c>
      <c r="AC20" s="84">
        <v>6391.9891444723262</v>
      </c>
      <c r="AD20" s="84">
        <v>7890.0520673542615</v>
      </c>
      <c r="AE20" s="84">
        <v>7595.2690276563671</v>
      </c>
      <c r="AF20" s="84">
        <v>7098.9819801998292</v>
      </c>
      <c r="AG20" s="84">
        <v>7297.9160944134292</v>
      </c>
    </row>
    <row r="21" spans="1:33" s="94" customFormat="1" ht="17.100000000000001" customHeight="1" x14ac:dyDescent="0.2">
      <c r="B21" s="98" t="s">
        <v>114</v>
      </c>
      <c r="C21" s="84">
        <v>1719.4071883228769</v>
      </c>
      <c r="D21" s="84">
        <v>1876.7398270952381</v>
      </c>
      <c r="E21" s="84">
        <v>1645.5529722704205</v>
      </c>
      <c r="F21" s="84">
        <v>1718.4040214099641</v>
      </c>
      <c r="G21" s="84">
        <v>1970.7456474893065</v>
      </c>
      <c r="H21" s="84">
        <v>1876.5301998899984</v>
      </c>
      <c r="I21" s="84">
        <v>1672.8680322982468</v>
      </c>
      <c r="J21" s="84">
        <v>1762.0884919362063</v>
      </c>
      <c r="K21" s="84">
        <v>2170.2348369236665</v>
      </c>
      <c r="L21" s="84">
        <v>2167.7412053264056</v>
      </c>
      <c r="M21" s="84">
        <v>1868.4584971911661</v>
      </c>
      <c r="N21" s="84">
        <v>553.51646049002613</v>
      </c>
      <c r="O21" s="84">
        <v>977.87491304353216</v>
      </c>
      <c r="P21" s="84">
        <v>1214.3795674906889</v>
      </c>
      <c r="Q21" s="84">
        <v>1501.2905169592468</v>
      </c>
      <c r="R21" s="84">
        <v>1603.3673383896703</v>
      </c>
      <c r="S21" s="84">
        <v>1378.2027467512482</v>
      </c>
      <c r="T21" s="84">
        <v>1360.0270851325611</v>
      </c>
      <c r="U21" s="84">
        <v>1445.3991654133517</v>
      </c>
      <c r="V21" s="84">
        <v>1469.1799288304023</v>
      </c>
      <c r="W21" s="84">
        <v>1203.6099328021414</v>
      </c>
      <c r="X21" s="84">
        <v>1281.8287631327692</v>
      </c>
      <c r="Y21" s="84">
        <v>1305.2532366125013</v>
      </c>
      <c r="Z21" s="84">
        <v>1612.4598849584884</v>
      </c>
      <c r="AA21" s="84">
        <v>1633.6297007232079</v>
      </c>
      <c r="AB21" s="84">
        <v>1893.8229017762501</v>
      </c>
      <c r="AC21" s="84">
        <v>2286.3081871236577</v>
      </c>
      <c r="AD21" s="84">
        <v>2446.687477579183</v>
      </c>
      <c r="AE21" s="84">
        <v>2391.4691966038804</v>
      </c>
      <c r="AF21" s="84">
        <v>2466.2647550825018</v>
      </c>
      <c r="AG21" s="84">
        <v>2735.4822590235899</v>
      </c>
    </row>
    <row r="22" spans="1:33" s="95" customFormat="1" ht="17.100000000000001" customHeight="1" x14ac:dyDescent="0.2">
      <c r="B22" s="100" t="s">
        <v>115</v>
      </c>
      <c r="C22" s="97">
        <v>6070.0094929469024</v>
      </c>
      <c r="D22" s="97">
        <v>6679.6138581311716</v>
      </c>
      <c r="E22" s="97">
        <v>6373.4778061547331</v>
      </c>
      <c r="F22" s="97">
        <v>6842.9979884286458</v>
      </c>
      <c r="G22" s="97">
        <v>7242.3415711041816</v>
      </c>
      <c r="H22" s="97">
        <v>7764.1577126022676</v>
      </c>
      <c r="I22" s="97">
        <v>7571.3188959343161</v>
      </c>
      <c r="J22" s="97">
        <v>6814.7931541594862</v>
      </c>
      <c r="K22" s="97">
        <v>7581.300428594569</v>
      </c>
      <c r="L22" s="97">
        <v>7695.098201008419</v>
      </c>
      <c r="M22" s="97">
        <v>8471.2964598043418</v>
      </c>
      <c r="N22" s="97">
        <v>6405.4339103729708</v>
      </c>
      <c r="O22" s="97">
        <v>8983.3658269540883</v>
      </c>
      <c r="P22" s="97">
        <v>9952.5568098524982</v>
      </c>
      <c r="Q22" s="97">
        <v>8555.477697653725</v>
      </c>
      <c r="R22" s="97">
        <v>10969.336420561003</v>
      </c>
      <c r="S22" s="97">
        <v>8292.6792067510614</v>
      </c>
      <c r="T22" s="97">
        <v>9069.0950015955423</v>
      </c>
      <c r="U22" s="97">
        <v>9404.5048751712802</v>
      </c>
      <c r="V22" s="97">
        <v>9825.2903803218542</v>
      </c>
      <c r="W22" s="97">
        <v>10578.320053389147</v>
      </c>
      <c r="X22" s="97">
        <v>9101.6317299408711</v>
      </c>
      <c r="Y22" s="97">
        <v>9531.7109511596682</v>
      </c>
      <c r="Z22" s="97">
        <v>10573.467799905351</v>
      </c>
      <c r="AA22" s="97">
        <v>11744.252390929385</v>
      </c>
      <c r="AB22" s="97">
        <v>11980.155084169595</v>
      </c>
      <c r="AC22" s="97">
        <v>12558.662103424907</v>
      </c>
      <c r="AD22" s="97">
        <v>13512.472047951569</v>
      </c>
      <c r="AE22" s="97">
        <v>14005.889563962353</v>
      </c>
      <c r="AF22" s="97">
        <v>14881.750751325531</v>
      </c>
      <c r="AG22" s="97">
        <v>13423.461554030298</v>
      </c>
    </row>
    <row r="23" spans="1:33" s="94" customFormat="1" ht="17.100000000000001" customHeight="1" x14ac:dyDescent="0.2">
      <c r="B23" s="98" t="s">
        <v>113</v>
      </c>
      <c r="C23" s="84">
        <v>4038.6765600982098</v>
      </c>
      <c r="D23" s="84">
        <v>4489.2637243491045</v>
      </c>
      <c r="E23" s="84">
        <v>4477.0688840940138</v>
      </c>
      <c r="F23" s="84">
        <v>4638.028975256384</v>
      </c>
      <c r="G23" s="84">
        <v>4596.6774256146236</v>
      </c>
      <c r="H23" s="84">
        <v>5083.7800249269221</v>
      </c>
      <c r="I23" s="84">
        <v>5027.1049409371108</v>
      </c>
      <c r="J23" s="84">
        <v>4437.4697169976043</v>
      </c>
      <c r="K23" s="84">
        <v>4909.5329801374573</v>
      </c>
      <c r="L23" s="84">
        <v>5179.7421351216126</v>
      </c>
      <c r="M23" s="84">
        <v>5227.4154209301551</v>
      </c>
      <c r="N23" s="84">
        <v>4257.5857891595861</v>
      </c>
      <c r="O23" s="84">
        <v>6204.2088992055833</v>
      </c>
      <c r="P23" s="84">
        <v>6577.1026649287169</v>
      </c>
      <c r="Q23" s="84">
        <v>5790.192955461609</v>
      </c>
      <c r="R23" s="84">
        <v>7762.0467599429167</v>
      </c>
      <c r="S23" s="84">
        <v>5350.8443061055859</v>
      </c>
      <c r="T23" s="84">
        <v>6207.1560290041625</v>
      </c>
      <c r="U23" s="84">
        <v>6493.4047756573445</v>
      </c>
      <c r="V23" s="84">
        <v>6702.9501716418818</v>
      </c>
      <c r="W23" s="84">
        <v>7019.7813641039902</v>
      </c>
      <c r="X23" s="84">
        <v>5970.0782895821358</v>
      </c>
      <c r="Y23" s="84">
        <v>6445.8225499564714</v>
      </c>
      <c r="Z23" s="84">
        <v>7515.7910310790558</v>
      </c>
      <c r="AA23" s="84">
        <v>8648.2278059157998</v>
      </c>
      <c r="AB23" s="84">
        <v>8899.5592910106934</v>
      </c>
      <c r="AC23" s="84">
        <v>9454.4907970730819</v>
      </c>
      <c r="AD23" s="84">
        <v>10192.287210139848</v>
      </c>
      <c r="AE23" s="84">
        <v>10783.76808097307</v>
      </c>
      <c r="AF23" s="84">
        <v>11538.17840552776</v>
      </c>
      <c r="AG23" s="84">
        <v>10317.253178616425</v>
      </c>
    </row>
    <row r="24" spans="1:33" s="94" customFormat="1" ht="17.100000000000001" customHeight="1" x14ac:dyDescent="0.2">
      <c r="B24" s="98" t="s">
        <v>114</v>
      </c>
      <c r="C24" s="84">
        <v>2031.3329328486925</v>
      </c>
      <c r="D24" s="84">
        <v>2190.3501337820667</v>
      </c>
      <c r="E24" s="84">
        <v>1896.4089220607193</v>
      </c>
      <c r="F24" s="84">
        <v>2204.9690131722623</v>
      </c>
      <c r="G24" s="84">
        <v>2645.6641454895585</v>
      </c>
      <c r="H24" s="84">
        <v>2680.3776876753454</v>
      </c>
      <c r="I24" s="84">
        <v>2544.2139549972053</v>
      </c>
      <c r="J24" s="84">
        <v>2377.3234371618819</v>
      </c>
      <c r="K24" s="84">
        <v>2671.7674484571116</v>
      </c>
      <c r="L24" s="84">
        <v>2515.3560658868064</v>
      </c>
      <c r="M24" s="84">
        <v>3243.8810388741872</v>
      </c>
      <c r="N24" s="84">
        <v>2147.8481212133852</v>
      </c>
      <c r="O24" s="84">
        <v>2779.1569277485046</v>
      </c>
      <c r="P24" s="84">
        <v>3375.4541449237813</v>
      </c>
      <c r="Q24" s="84">
        <v>2765.2847421921169</v>
      </c>
      <c r="R24" s="84">
        <v>3207.2896606180866</v>
      </c>
      <c r="S24" s="84">
        <v>2941.8349006454746</v>
      </c>
      <c r="T24" s="84">
        <v>2861.9389725913788</v>
      </c>
      <c r="U24" s="84">
        <v>2911.1000995139352</v>
      </c>
      <c r="V24" s="84">
        <v>3122.3402086799724</v>
      </c>
      <c r="W24" s="84">
        <v>3558.5386892851566</v>
      </c>
      <c r="X24" s="84">
        <v>3131.5534403587349</v>
      </c>
      <c r="Y24" s="84">
        <v>3085.8884012031963</v>
      </c>
      <c r="Z24" s="84">
        <v>3057.6767688262953</v>
      </c>
      <c r="AA24" s="84">
        <v>3096.0245850135861</v>
      </c>
      <c r="AB24" s="84">
        <v>3080.5957931589014</v>
      </c>
      <c r="AC24" s="84">
        <v>3104.1713063518255</v>
      </c>
      <c r="AD24" s="84">
        <v>3320.1848378117206</v>
      </c>
      <c r="AE24" s="84">
        <v>3222.1214829892833</v>
      </c>
      <c r="AF24" s="84">
        <v>3343.5723457977706</v>
      </c>
      <c r="AG24" s="84">
        <v>3106.2083754138739</v>
      </c>
    </row>
    <row r="25" spans="1:33" s="101" customFormat="1" ht="17.100000000000001" customHeight="1" x14ac:dyDescent="0.2">
      <c r="B25" s="100" t="s">
        <v>116</v>
      </c>
      <c r="C25" s="102">
        <v>2614.8962822443391</v>
      </c>
      <c r="D25" s="102">
        <v>-659.89147987167962</v>
      </c>
      <c r="E25" s="102">
        <v>-338.05672135152417</v>
      </c>
      <c r="F25" s="102">
        <v>-175.55329337378134</v>
      </c>
      <c r="G25" s="102">
        <v>2114.9028721596405</v>
      </c>
      <c r="H25" s="102">
        <v>-134.18996964146208</v>
      </c>
      <c r="I25" s="102">
        <v>-419.53640220092711</v>
      </c>
      <c r="J25" s="102">
        <v>-2005.6224959242245</v>
      </c>
      <c r="K25" s="102">
        <v>1621.300940310728</v>
      </c>
      <c r="L25" s="102">
        <v>-804.01486783094151</v>
      </c>
      <c r="M25" s="102">
        <v>519.44191704333207</v>
      </c>
      <c r="N25" s="102">
        <v>313.23007144766234</v>
      </c>
      <c r="O25" s="102">
        <v>4579.8598246188194</v>
      </c>
      <c r="P25" s="102">
        <v>1131.7297065090752</v>
      </c>
      <c r="Q25" s="102">
        <v>-881.46237896934326</v>
      </c>
      <c r="R25" s="102">
        <v>1115.5831374527625</v>
      </c>
      <c r="S25" s="102">
        <v>3799.0859575610157</v>
      </c>
      <c r="T25" s="102">
        <v>1848.3859133723308</v>
      </c>
      <c r="U25" s="102">
        <v>1816.2948181757893</v>
      </c>
      <c r="V25" s="102">
        <v>1547.0556423151575</v>
      </c>
      <c r="W25" s="102">
        <v>5291.3361123545474</v>
      </c>
      <c r="X25" s="102">
        <v>1201.5415436787007</v>
      </c>
      <c r="Y25" s="102">
        <v>1745.4173869680235</v>
      </c>
      <c r="Z25" s="102">
        <v>3007.1216273910759</v>
      </c>
      <c r="AA25" s="102">
        <v>6287.5183149460208</v>
      </c>
      <c r="AB25" s="102">
        <v>5678.8328623809502</v>
      </c>
      <c r="AC25" s="102">
        <v>3296.8777458294135</v>
      </c>
      <c r="AD25" s="102">
        <v>3213.6031357765823</v>
      </c>
      <c r="AE25" s="102">
        <v>5646.6124325669807</v>
      </c>
      <c r="AF25" s="102">
        <v>4987.4089545298048</v>
      </c>
      <c r="AG25" s="102">
        <v>2438.671672088065</v>
      </c>
    </row>
    <row r="26" spans="1:33" s="94" customFormat="1" ht="17.100000000000001" customHeight="1" x14ac:dyDescent="0.2">
      <c r="B26" s="96" t="s">
        <v>117</v>
      </c>
      <c r="C26" s="84">
        <v>31469.741514196721</v>
      </c>
      <c r="D26" s="84">
        <v>28426.172542926673</v>
      </c>
      <c r="E26" s="84">
        <v>29432.090477695514</v>
      </c>
      <c r="F26" s="84">
        <v>31155.90669984086</v>
      </c>
      <c r="G26" s="84">
        <v>34169.280463515395</v>
      </c>
      <c r="H26" s="84">
        <v>32179.533330309405</v>
      </c>
      <c r="I26" s="84">
        <v>32231.713579032959</v>
      </c>
      <c r="J26" s="84">
        <v>33508.690293052641</v>
      </c>
      <c r="K26" s="84">
        <v>37948.207197726995</v>
      </c>
      <c r="L26" s="84">
        <v>36401.675246864041</v>
      </c>
      <c r="M26" s="84">
        <v>33706.456068253363</v>
      </c>
      <c r="N26" s="84">
        <v>31632.158573420042</v>
      </c>
      <c r="O26" s="84">
        <v>38915.549518326006</v>
      </c>
      <c r="P26" s="84">
        <v>36897.854578964856</v>
      </c>
      <c r="Q26" s="84">
        <v>35155.887713754644</v>
      </c>
      <c r="R26" s="84">
        <v>37340.995516411152</v>
      </c>
      <c r="S26" s="84">
        <v>41194.364087195536</v>
      </c>
      <c r="T26" s="84">
        <v>39863.858658795318</v>
      </c>
      <c r="U26" s="84">
        <v>39263.325562339509</v>
      </c>
      <c r="V26" s="84">
        <v>42427.969051214488</v>
      </c>
      <c r="W26" s="84">
        <v>48358.895239691308</v>
      </c>
      <c r="X26" s="84">
        <v>44343.207620532048</v>
      </c>
      <c r="Y26" s="84">
        <v>42073.576034837737</v>
      </c>
      <c r="Z26" s="84">
        <v>48226.947750785141</v>
      </c>
      <c r="AA26" s="84">
        <v>53970.710906853943</v>
      </c>
      <c r="AB26" s="84">
        <v>49496.947079903337</v>
      </c>
      <c r="AC26" s="84">
        <v>47354.010088811396</v>
      </c>
      <c r="AD26" s="84">
        <v>51903.632663005832</v>
      </c>
      <c r="AE26" s="84">
        <v>58798.052144703513</v>
      </c>
      <c r="AF26" s="84">
        <v>53737.959668101947</v>
      </c>
      <c r="AG26" s="84">
        <v>53144.271060457351</v>
      </c>
    </row>
    <row r="27" spans="1:33" s="94" customFormat="1" ht="17.100000000000001" customHeight="1" x14ac:dyDescent="0.2">
      <c r="A27" s="103"/>
      <c r="B27" s="104"/>
      <c r="C27" s="141" t="s">
        <v>79</v>
      </c>
      <c r="D27" s="141"/>
      <c r="E27" s="141"/>
      <c r="F27" s="141"/>
      <c r="G27" s="141" t="s">
        <v>85</v>
      </c>
      <c r="H27" s="141"/>
      <c r="I27" s="141"/>
      <c r="J27" s="141"/>
      <c r="K27" s="141" t="s">
        <v>86</v>
      </c>
      <c r="L27" s="141"/>
      <c r="M27" s="141"/>
      <c r="N27" s="141"/>
      <c r="O27" s="141" t="s">
        <v>89</v>
      </c>
      <c r="P27" s="141"/>
      <c r="Q27" s="141"/>
      <c r="R27" s="141"/>
      <c r="S27" s="141" t="s">
        <v>90</v>
      </c>
      <c r="T27" s="141"/>
      <c r="U27" s="141"/>
      <c r="V27" s="141"/>
      <c r="W27" s="142" t="s">
        <v>92</v>
      </c>
      <c r="X27" s="142"/>
      <c r="Y27" s="142"/>
      <c r="Z27" s="142"/>
      <c r="AA27" s="141" t="s">
        <v>93</v>
      </c>
      <c r="AB27" s="141"/>
      <c r="AC27" s="141"/>
      <c r="AD27" s="141"/>
      <c r="AE27" s="142" t="s">
        <v>119</v>
      </c>
      <c r="AF27" s="142"/>
      <c r="AG27" s="142"/>
    </row>
    <row r="28" spans="1:33" s="105" customFormat="1" ht="17.100000000000001" customHeight="1" x14ac:dyDescent="0.2">
      <c r="B28" s="106" t="s">
        <v>118</v>
      </c>
      <c r="C28" s="91" t="s">
        <v>57</v>
      </c>
      <c r="D28" s="91" t="s">
        <v>58</v>
      </c>
      <c r="E28" s="91" t="s">
        <v>59</v>
      </c>
      <c r="F28" s="91" t="s">
        <v>60</v>
      </c>
      <c r="G28" s="91" t="s">
        <v>57</v>
      </c>
      <c r="H28" s="91" t="s">
        <v>58</v>
      </c>
      <c r="I28" s="91" t="s">
        <v>59</v>
      </c>
      <c r="J28" s="91" t="s">
        <v>60</v>
      </c>
      <c r="K28" s="91" t="s">
        <v>57</v>
      </c>
      <c r="L28" s="91" t="s">
        <v>58</v>
      </c>
      <c r="M28" s="91" t="s">
        <v>59</v>
      </c>
      <c r="N28" s="91" t="s">
        <v>60</v>
      </c>
      <c r="O28" s="91" t="s">
        <v>57</v>
      </c>
      <c r="P28" s="91" t="s">
        <v>58</v>
      </c>
      <c r="Q28" s="91" t="s">
        <v>59</v>
      </c>
      <c r="R28" s="91" t="s">
        <v>60</v>
      </c>
      <c r="S28" s="91" t="s">
        <v>57</v>
      </c>
      <c r="T28" s="91" t="s">
        <v>58</v>
      </c>
      <c r="U28" s="91" t="s">
        <v>59</v>
      </c>
      <c r="V28" s="91" t="s">
        <v>60</v>
      </c>
      <c r="W28" s="91" t="s">
        <v>57</v>
      </c>
      <c r="X28" s="91" t="s">
        <v>58</v>
      </c>
      <c r="Y28" s="91" t="s">
        <v>59</v>
      </c>
      <c r="Z28" s="91" t="s">
        <v>60</v>
      </c>
      <c r="AA28" s="91" t="s">
        <v>57</v>
      </c>
      <c r="AB28" s="91" t="s">
        <v>58</v>
      </c>
      <c r="AC28" s="91" t="s">
        <v>59</v>
      </c>
      <c r="AD28" s="91" t="s">
        <v>60</v>
      </c>
      <c r="AE28" s="91" t="s">
        <v>57</v>
      </c>
      <c r="AF28" s="91" t="s">
        <v>58</v>
      </c>
      <c r="AG28" s="91" t="s">
        <v>59</v>
      </c>
    </row>
    <row r="29" spans="1:33" s="105" customFormat="1" ht="17.100000000000001" customHeight="1" x14ac:dyDescent="0.2">
      <c r="B29" s="96" t="s">
        <v>98</v>
      </c>
      <c r="C29" s="105">
        <v>0.74941209809300147</v>
      </c>
      <c r="D29" s="105">
        <v>0.83241527484669342</v>
      </c>
      <c r="E29" s="105">
        <v>0.8246088522942876</v>
      </c>
      <c r="F29" s="105">
        <v>0.8345963930692879</v>
      </c>
      <c r="G29" s="105">
        <v>0.75620388657803805</v>
      </c>
      <c r="H29" s="105">
        <v>0.81493158726080728</v>
      </c>
      <c r="I29" s="105">
        <v>0.79186903887562099</v>
      </c>
      <c r="J29" s="105">
        <v>0.8361650181882353</v>
      </c>
      <c r="K29" s="105">
        <v>0.77357203271555608</v>
      </c>
      <c r="L29" s="105">
        <v>0.82583154851139873</v>
      </c>
      <c r="M29" s="105">
        <v>0.79561667045392337</v>
      </c>
      <c r="N29" s="105">
        <v>0.84082504252624979</v>
      </c>
      <c r="O29" s="105">
        <v>0.778885438780751</v>
      </c>
      <c r="P29" s="105">
        <v>0.84106525668377152</v>
      </c>
      <c r="Q29" s="105">
        <v>0.83391187728367822</v>
      </c>
      <c r="R29" s="105">
        <v>0.83117061591052632</v>
      </c>
      <c r="S29" s="105">
        <v>0.76074532272696083</v>
      </c>
      <c r="T29" s="105">
        <v>0.8054731996393506</v>
      </c>
      <c r="U29" s="105">
        <v>0.82150239970749062</v>
      </c>
      <c r="V29" s="105">
        <v>0.84081788379309819</v>
      </c>
      <c r="W29" s="105">
        <v>0.78630037780683626</v>
      </c>
      <c r="X29" s="105">
        <v>0.84780039238877769</v>
      </c>
      <c r="Y29" s="105">
        <v>0.82318966267267668</v>
      </c>
      <c r="Z29" s="105">
        <v>0.79422525729523197</v>
      </c>
      <c r="AA29" s="105">
        <v>0.75924270576780972</v>
      </c>
      <c r="AB29" s="105">
        <v>0.73054929701418903</v>
      </c>
      <c r="AC29" s="105">
        <v>0.77303682207803637</v>
      </c>
      <c r="AD29" s="105">
        <v>0.78616638251162685</v>
      </c>
      <c r="AE29" s="105">
        <v>0.78007095796814574</v>
      </c>
      <c r="AF29" s="105">
        <v>0.78085114462047378</v>
      </c>
      <c r="AG29" s="105">
        <v>0.79851330820406607</v>
      </c>
    </row>
    <row r="30" spans="1:33" s="105" customFormat="1" ht="17.100000000000001" customHeight="1" x14ac:dyDescent="0.2">
      <c r="B30" s="98" t="s">
        <v>99</v>
      </c>
      <c r="C30" s="105">
        <v>7.6263150999851176E-2</v>
      </c>
      <c r="D30" s="105">
        <v>9.3419413701829809E-2</v>
      </c>
      <c r="E30" s="105">
        <v>8.6420488958618299E-2</v>
      </c>
      <c r="F30" s="105">
        <v>9.0065725415316142E-2</v>
      </c>
      <c r="G30" s="105">
        <v>7.4795191584771534E-2</v>
      </c>
      <c r="H30" s="105">
        <v>8.7839225533112186E-2</v>
      </c>
      <c r="I30" s="105">
        <v>8.2055949165212111E-2</v>
      </c>
      <c r="J30" s="105">
        <v>0.10633573646905586</v>
      </c>
      <c r="K30" s="105">
        <v>7.5753343709491883E-2</v>
      </c>
      <c r="L30" s="105">
        <v>9.698537843046115E-2</v>
      </c>
      <c r="M30" s="105">
        <v>9.6624012349021418E-2</v>
      </c>
      <c r="N30" s="105">
        <v>0.11458014078809255</v>
      </c>
      <c r="O30" s="105">
        <v>8.2541793549773049E-2</v>
      </c>
      <c r="P30" s="105">
        <v>0.10294978340904337</v>
      </c>
      <c r="Q30" s="105">
        <v>0.10726939159483384</v>
      </c>
      <c r="R30" s="105">
        <v>0.10571862578917618</v>
      </c>
      <c r="S30" s="105">
        <v>8.5662002377697111E-2</v>
      </c>
      <c r="T30" s="105">
        <v>8.8972608070021456E-2</v>
      </c>
      <c r="U30" s="105">
        <v>0.10574872664965534</v>
      </c>
      <c r="V30" s="105">
        <v>0.11080289251494715</v>
      </c>
      <c r="W30" s="105">
        <v>9.0068762054623011E-2</v>
      </c>
      <c r="X30" s="105">
        <v>9.7643603151413308E-2</v>
      </c>
      <c r="Y30" s="105">
        <v>0.10038185429006331</v>
      </c>
      <c r="Z30" s="105">
        <v>9.5332873362270185E-2</v>
      </c>
      <c r="AA30" s="105">
        <v>8.1202883074411258E-2</v>
      </c>
      <c r="AB30" s="105">
        <v>9.025913852820136E-2</v>
      </c>
      <c r="AC30" s="105">
        <v>0.10861794416849696</v>
      </c>
      <c r="AD30" s="105">
        <v>0.12009953466933691</v>
      </c>
      <c r="AE30" s="105">
        <v>9.2643577424636109E-2</v>
      </c>
      <c r="AF30" s="105">
        <v>9.5230201017259625E-2</v>
      </c>
      <c r="AG30" s="105">
        <v>0.10618536359871585</v>
      </c>
    </row>
    <row r="31" spans="1:33" s="105" customFormat="1" ht="17.100000000000001" customHeight="1" x14ac:dyDescent="0.2">
      <c r="B31" s="98" t="s">
        <v>100</v>
      </c>
      <c r="C31" s="105">
        <v>3.6912700747850691E-2</v>
      </c>
      <c r="D31" s="105">
        <v>4.2899892744619146E-2</v>
      </c>
      <c r="E31" s="105">
        <v>4.3000519367977968E-2</v>
      </c>
      <c r="F31" s="105">
        <v>4.2236664942286582E-2</v>
      </c>
      <c r="G31" s="105">
        <v>4.0377674517329799E-2</v>
      </c>
      <c r="H31" s="105">
        <v>4.396659852899315E-2</v>
      </c>
      <c r="I31" s="105">
        <v>4.4563406781045221E-2</v>
      </c>
      <c r="J31" s="105">
        <v>4.3728035706122784E-2</v>
      </c>
      <c r="K31" s="105">
        <v>3.9997238799828722E-2</v>
      </c>
      <c r="L31" s="105">
        <v>4.2337455183781708E-2</v>
      </c>
      <c r="M31" s="105">
        <v>4.5660827434499486E-2</v>
      </c>
      <c r="N31" s="105">
        <v>4.7899055994267407E-2</v>
      </c>
      <c r="O31" s="105">
        <v>3.824704487199513E-2</v>
      </c>
      <c r="P31" s="105">
        <v>4.0234642004448144E-2</v>
      </c>
      <c r="Q31" s="105">
        <v>4.4160260153945009E-2</v>
      </c>
      <c r="R31" s="105">
        <v>4.3267638066899976E-2</v>
      </c>
      <c r="S31" s="105">
        <v>4.0733166236968842E-2</v>
      </c>
      <c r="T31" s="105">
        <v>4.3728262313326959E-2</v>
      </c>
      <c r="U31" s="105">
        <v>4.6009290293948173E-2</v>
      </c>
      <c r="V31" s="105">
        <v>4.4083076954172296E-2</v>
      </c>
      <c r="W31" s="105">
        <v>4.0849196999445066E-2</v>
      </c>
      <c r="X31" s="105">
        <v>4.4867486689705346E-2</v>
      </c>
      <c r="Y31" s="105">
        <v>4.7796949672064631E-2</v>
      </c>
      <c r="Z31" s="105">
        <v>4.2076805070096715E-2</v>
      </c>
      <c r="AA31" s="105">
        <v>3.7810250226022968E-2</v>
      </c>
      <c r="AB31" s="105">
        <v>4.3656323012113647E-2</v>
      </c>
      <c r="AC31" s="105">
        <v>4.3485062269021942E-2</v>
      </c>
      <c r="AD31" s="105">
        <v>4.2787748081028393E-2</v>
      </c>
      <c r="AE31" s="105">
        <v>3.959822751944915E-2</v>
      </c>
      <c r="AF31" s="105">
        <v>4.5324750489353569E-2</v>
      </c>
      <c r="AG31" s="105">
        <v>3.9929645622554188E-2</v>
      </c>
    </row>
    <row r="32" spans="1:33" s="105" customFormat="1" ht="17.100000000000001" customHeight="1" x14ac:dyDescent="0.2">
      <c r="B32" s="98" t="s">
        <v>101</v>
      </c>
      <c r="C32" s="105">
        <v>0.63623624634529963</v>
      </c>
      <c r="D32" s="105">
        <v>0.69609596840024446</v>
      </c>
      <c r="E32" s="105">
        <v>0.69518784396769129</v>
      </c>
      <c r="F32" s="105">
        <v>0.70229400271168518</v>
      </c>
      <c r="G32" s="105">
        <v>0.64103102047593674</v>
      </c>
      <c r="H32" s="105">
        <v>0.68312576319870189</v>
      </c>
      <c r="I32" s="105">
        <v>0.66524968292936371</v>
      </c>
      <c r="J32" s="105">
        <v>0.68610124601305666</v>
      </c>
      <c r="K32" s="105">
        <v>0.65782145020623561</v>
      </c>
      <c r="L32" s="105">
        <v>0.68650871489715592</v>
      </c>
      <c r="M32" s="105">
        <v>0.65333183067040235</v>
      </c>
      <c r="N32" s="105">
        <v>0.67834584574388979</v>
      </c>
      <c r="O32" s="105">
        <v>0.65809660035898288</v>
      </c>
      <c r="P32" s="105">
        <v>0.69788083127027989</v>
      </c>
      <c r="Q32" s="105">
        <v>0.68248222553489934</v>
      </c>
      <c r="R32" s="105">
        <v>0.68218435205445016</v>
      </c>
      <c r="S32" s="105">
        <v>0.63435015411229478</v>
      </c>
      <c r="T32" s="105">
        <v>0.67277232925600217</v>
      </c>
      <c r="U32" s="105">
        <v>0.66974438276388704</v>
      </c>
      <c r="V32" s="105">
        <v>0.68593191432397882</v>
      </c>
      <c r="W32" s="105">
        <v>0.65538241875276815</v>
      </c>
      <c r="X32" s="105">
        <v>0.70528930254765909</v>
      </c>
      <c r="Y32" s="105">
        <v>0.67501085871054878</v>
      </c>
      <c r="Z32" s="105">
        <v>0.65681557886286512</v>
      </c>
      <c r="AA32" s="105">
        <v>0.64022957246737544</v>
      </c>
      <c r="AB32" s="105">
        <v>0.59663383547387394</v>
      </c>
      <c r="AC32" s="105">
        <v>0.62093381564051742</v>
      </c>
      <c r="AD32" s="105">
        <v>0.62327909976126161</v>
      </c>
      <c r="AE32" s="105">
        <v>0.64782915302406052</v>
      </c>
      <c r="AF32" s="105">
        <v>0.64029619311386055</v>
      </c>
      <c r="AG32" s="105">
        <v>0.652398298982796</v>
      </c>
    </row>
    <row r="33" spans="2:33" s="105" customFormat="1" ht="17.100000000000001" customHeight="1" x14ac:dyDescent="0.2">
      <c r="B33" s="96" t="s">
        <v>102</v>
      </c>
      <c r="C33" s="105">
        <v>0.21876044273707601</v>
      </c>
      <c r="D33" s="105">
        <v>0.25451680152113498</v>
      </c>
      <c r="E33" s="105">
        <v>0.24378509579857019</v>
      </c>
      <c r="F33" s="105">
        <v>0.23498891436859212</v>
      </c>
      <c r="G33" s="105">
        <v>0.23656544638694615</v>
      </c>
      <c r="H33" s="105">
        <v>0.25464308607580144</v>
      </c>
      <c r="I33" s="105">
        <v>0.24864218275239997</v>
      </c>
      <c r="J33" s="105">
        <v>0.25670558668562155</v>
      </c>
      <c r="K33" s="105">
        <v>0.22065335213409917</v>
      </c>
      <c r="L33" s="105">
        <v>0.23402957316095252</v>
      </c>
      <c r="M33" s="105">
        <v>0.2591268010455014</v>
      </c>
      <c r="N33" s="105">
        <v>0.22841232283744184</v>
      </c>
      <c r="O33" s="105">
        <v>0.19152444716894065</v>
      </c>
      <c r="P33" s="105">
        <v>0.24537265850237852</v>
      </c>
      <c r="Q33" s="105">
        <v>0.25628977072102765</v>
      </c>
      <c r="R33" s="105">
        <v>0.24364359346338282</v>
      </c>
      <c r="S33" s="105">
        <v>0.22974205513502485</v>
      </c>
      <c r="T33" s="105">
        <v>0.24837788670608074</v>
      </c>
      <c r="U33" s="105">
        <v>0.23571682867404661</v>
      </c>
      <c r="V33" s="105">
        <v>0.22486395869509557</v>
      </c>
      <c r="W33" s="105">
        <v>0.20490358167793302</v>
      </c>
      <c r="X33" s="105">
        <v>0.22405472660700185</v>
      </c>
      <c r="Y33" s="105">
        <v>0.2280856849369309</v>
      </c>
      <c r="Z33" s="105">
        <v>0.22756500432398924</v>
      </c>
      <c r="AA33" s="105">
        <v>0.20601662601614587</v>
      </c>
      <c r="AB33" s="105">
        <v>0.22762679902534233</v>
      </c>
      <c r="AC33" s="105">
        <v>0.22929654315186479</v>
      </c>
      <c r="AD33" s="105">
        <v>0.20119177770380023</v>
      </c>
      <c r="AE33" s="105">
        <v>0.18117814586735254</v>
      </c>
      <c r="AF33" s="105">
        <v>0.21310430300193514</v>
      </c>
      <c r="AG33" s="105">
        <v>0.20625303394656658</v>
      </c>
    </row>
    <row r="34" spans="2:33" s="105" customFormat="1" ht="17.100000000000001" customHeight="1" x14ac:dyDescent="0.2">
      <c r="B34" s="98" t="s">
        <v>103</v>
      </c>
      <c r="C34" s="105">
        <v>2.8997675779506549E-3</v>
      </c>
      <c r="D34" s="105">
        <v>3.4346603560961265E-3</v>
      </c>
      <c r="E34" s="105">
        <v>3.4430956659969635E-3</v>
      </c>
      <c r="F34" s="105">
        <v>3.4286785621673553E-3</v>
      </c>
      <c r="G34" s="105">
        <v>3.2891363355091433E-3</v>
      </c>
      <c r="H34" s="105">
        <v>3.4854509730878024E-3</v>
      </c>
      <c r="I34" s="105">
        <v>3.4864984798843261E-3</v>
      </c>
      <c r="J34" s="105">
        <v>3.3278681955924744E-3</v>
      </c>
      <c r="K34" s="105">
        <v>2.9531160572743944E-3</v>
      </c>
      <c r="L34" s="105">
        <v>3.1044788651965888E-3</v>
      </c>
      <c r="M34" s="105">
        <v>3.3363793294734446E-3</v>
      </c>
      <c r="N34" s="105">
        <v>3.5388989657831604E-3</v>
      </c>
      <c r="O34" s="105">
        <v>2.9210492147733746E-3</v>
      </c>
      <c r="P34" s="105">
        <v>3.1277623612517838E-3</v>
      </c>
      <c r="Q34" s="105">
        <v>3.2855767369488762E-3</v>
      </c>
      <c r="R34" s="105">
        <v>3.0876151365562426E-3</v>
      </c>
      <c r="S34" s="105">
        <v>2.8110895513956445E-3</v>
      </c>
      <c r="T34" s="105">
        <v>2.9586420868091962E-3</v>
      </c>
      <c r="U34" s="105">
        <v>3.2059130294831996E-3</v>
      </c>
      <c r="V34" s="105">
        <v>3.218504274725845E-3</v>
      </c>
      <c r="W34" s="105">
        <v>3.1772249470384687E-3</v>
      </c>
      <c r="X34" s="105">
        <v>3.6590584792100902E-3</v>
      </c>
      <c r="Y34" s="105">
        <v>3.8760803597344016E-3</v>
      </c>
      <c r="Z34" s="105">
        <v>3.4454749320277007E-3</v>
      </c>
      <c r="AA34" s="105">
        <v>2.8706975194893384E-3</v>
      </c>
      <c r="AB34" s="105">
        <v>3.2960640517249065E-3</v>
      </c>
      <c r="AC34" s="105">
        <v>3.0324715750456141E-3</v>
      </c>
      <c r="AD34" s="105">
        <v>2.8141605816622067E-3</v>
      </c>
      <c r="AE34" s="105">
        <v>2.6808951309620836E-3</v>
      </c>
      <c r="AF34" s="105">
        <v>3.5385307544929159E-3</v>
      </c>
      <c r="AG34" s="105">
        <v>2.8735553463968373E-3</v>
      </c>
    </row>
    <row r="35" spans="2:33" s="105" customFormat="1" ht="17.100000000000001" customHeight="1" x14ac:dyDescent="0.2">
      <c r="B35" s="98" t="s">
        <v>104</v>
      </c>
      <c r="C35" s="105">
        <v>4.8501632643597907E-2</v>
      </c>
      <c r="D35" s="105">
        <v>5.4717080955947343E-2</v>
      </c>
      <c r="E35" s="105">
        <v>5.6042696243910138E-2</v>
      </c>
      <c r="F35" s="105">
        <v>5.7352154852212733E-2</v>
      </c>
      <c r="G35" s="105">
        <v>5.336337584348156E-2</v>
      </c>
      <c r="H35" s="105">
        <v>5.7440083497335322E-2</v>
      </c>
      <c r="I35" s="105">
        <v>5.7078078814296426E-2</v>
      </c>
      <c r="J35" s="105">
        <v>5.8983938669803788E-2</v>
      </c>
      <c r="K35" s="105">
        <v>5.0011493847842273E-2</v>
      </c>
      <c r="L35" s="105">
        <v>5.4691971478612357E-2</v>
      </c>
      <c r="M35" s="105">
        <v>5.8499507428579171E-2</v>
      </c>
      <c r="N35" s="105">
        <v>5.8169122637989276E-2</v>
      </c>
      <c r="O35" s="105">
        <v>4.0285289076749976E-2</v>
      </c>
      <c r="P35" s="105">
        <v>5.3260801080707666E-2</v>
      </c>
      <c r="Q35" s="105">
        <v>5.8339679423299019E-2</v>
      </c>
      <c r="R35" s="105">
        <v>5.9981464532484666E-2</v>
      </c>
      <c r="S35" s="105">
        <v>6.0080640668350803E-2</v>
      </c>
      <c r="T35" s="105">
        <v>5.9224899442154845E-2</v>
      </c>
      <c r="U35" s="105">
        <v>5.5954172303091965E-2</v>
      </c>
      <c r="V35" s="105">
        <v>5.4750312543267496E-2</v>
      </c>
      <c r="W35" s="105">
        <v>4.9867380279749983E-2</v>
      </c>
      <c r="X35" s="105">
        <v>5.0718532276047709E-2</v>
      </c>
      <c r="Y35" s="105">
        <v>5.4651746031671215E-2</v>
      </c>
      <c r="Z35" s="105">
        <v>5.5706977655759431E-2</v>
      </c>
      <c r="AA35" s="105">
        <v>4.8830273320670692E-2</v>
      </c>
      <c r="AB35" s="105">
        <v>5.4229659125981176E-2</v>
      </c>
      <c r="AC35" s="105">
        <v>5.0167203989124554E-2</v>
      </c>
      <c r="AD35" s="105">
        <v>4.6625499055498912E-2</v>
      </c>
      <c r="AE35" s="105">
        <v>4.0681280868866944E-2</v>
      </c>
      <c r="AF35" s="105">
        <v>4.8122058860124634E-2</v>
      </c>
      <c r="AG35" s="105">
        <v>4.6631627151224847E-2</v>
      </c>
    </row>
    <row r="36" spans="2:33" s="105" customFormat="1" ht="17.100000000000001" customHeight="1" x14ac:dyDescent="0.2">
      <c r="B36" s="98" t="s">
        <v>105</v>
      </c>
      <c r="C36" s="105">
        <v>7.3538746105842684E-2</v>
      </c>
      <c r="D36" s="105">
        <v>8.808890578977667E-2</v>
      </c>
      <c r="E36" s="105">
        <v>8.5512999126392264E-2</v>
      </c>
      <c r="F36" s="105">
        <v>8.7701423080837573E-2</v>
      </c>
      <c r="G36" s="105">
        <v>8.2267579290367474E-2</v>
      </c>
      <c r="H36" s="105">
        <v>9.5220691700938734E-2</v>
      </c>
      <c r="I36" s="105">
        <v>9.2825019261683864E-2</v>
      </c>
      <c r="J36" s="105">
        <v>9.3603179735635353E-2</v>
      </c>
      <c r="K36" s="105">
        <v>7.7183382716092624E-2</v>
      </c>
      <c r="L36" s="105">
        <v>8.4829544523803244E-2</v>
      </c>
      <c r="M36" s="105">
        <v>9.4388362314240776E-2</v>
      </c>
      <c r="N36" s="105">
        <v>9.4100135605579852E-2</v>
      </c>
      <c r="O36" s="105">
        <v>6.472710626476455E-2</v>
      </c>
      <c r="P36" s="105">
        <v>8.9417486383263134E-2</v>
      </c>
      <c r="Q36" s="105">
        <v>9.7166021817245776E-2</v>
      </c>
      <c r="R36" s="105">
        <v>9.4090069770399534E-2</v>
      </c>
      <c r="S36" s="105">
        <v>8.2693797652710871E-2</v>
      </c>
      <c r="T36" s="105">
        <v>8.4090251023244716E-2</v>
      </c>
      <c r="U36" s="105">
        <v>8.0429766345960788E-2</v>
      </c>
      <c r="V36" s="105">
        <v>7.9278231391306714E-2</v>
      </c>
      <c r="W36" s="105">
        <v>7.2190245182907758E-2</v>
      </c>
      <c r="X36" s="105">
        <v>7.7255716673937228E-2</v>
      </c>
      <c r="Y36" s="105">
        <v>8.3334983567674464E-2</v>
      </c>
      <c r="Z36" s="105">
        <v>8.7438927770815245E-2</v>
      </c>
      <c r="AA36" s="105">
        <v>7.5663200040747614E-2</v>
      </c>
      <c r="AB36" s="105">
        <v>8.5430893435385791E-2</v>
      </c>
      <c r="AC36" s="105">
        <v>8.1812547574060271E-2</v>
      </c>
      <c r="AD36" s="105">
        <v>7.704118896357659E-2</v>
      </c>
      <c r="AE36" s="105">
        <v>6.7300594006948794E-2</v>
      </c>
      <c r="AF36" s="105">
        <v>7.8840840895605058E-2</v>
      </c>
      <c r="AG36" s="105">
        <v>8.0136150812069359E-2</v>
      </c>
    </row>
    <row r="37" spans="2:33" s="105" customFormat="1" ht="17.100000000000001" customHeight="1" x14ac:dyDescent="0.2">
      <c r="B37" s="98" t="s">
        <v>106</v>
      </c>
      <c r="C37" s="105">
        <v>1.937504403961025E-2</v>
      </c>
      <c r="D37" s="105">
        <v>2.1776135063354806E-2</v>
      </c>
      <c r="E37" s="105">
        <v>1.9111051151245378E-2</v>
      </c>
      <c r="F37" s="105">
        <v>1.9941037468026043E-2</v>
      </c>
      <c r="G37" s="105">
        <v>1.9126768198144007E-2</v>
      </c>
      <c r="H37" s="105">
        <v>2.089646788424843E-2</v>
      </c>
      <c r="I37" s="105">
        <v>1.9648654894500989E-2</v>
      </c>
      <c r="J37" s="105">
        <v>2.185075512434927E-2</v>
      </c>
      <c r="K37" s="105">
        <v>1.9160704260816157E-2</v>
      </c>
      <c r="L37" s="105">
        <v>1.7628265824707386E-2</v>
      </c>
      <c r="M37" s="105">
        <v>1.8623166171649882E-2</v>
      </c>
      <c r="N37" s="105">
        <v>9.2658165552433527E-3</v>
      </c>
      <c r="O37" s="105">
        <v>1.7778068819709617E-2</v>
      </c>
      <c r="P37" s="105">
        <v>1.7580353940491029E-2</v>
      </c>
      <c r="Q37" s="105">
        <v>2.2881474636356477E-2</v>
      </c>
      <c r="R37" s="105">
        <v>1.9994185578282395E-2</v>
      </c>
      <c r="S37" s="105">
        <v>1.8034106728591365E-2</v>
      </c>
      <c r="T37" s="105">
        <v>1.9957635414673252E-2</v>
      </c>
      <c r="U37" s="105">
        <v>1.7402697632547297E-2</v>
      </c>
      <c r="V37" s="105">
        <v>1.8044396918331068E-2</v>
      </c>
      <c r="W37" s="105">
        <v>1.4666439015569011E-2</v>
      </c>
      <c r="X37" s="105">
        <v>1.346017639536199E-2</v>
      </c>
      <c r="Y37" s="105">
        <v>1.6446059544859646E-2</v>
      </c>
      <c r="Z37" s="105">
        <v>1.5718561100913742E-2</v>
      </c>
      <c r="AA37" s="105">
        <v>1.4054777967045727E-2</v>
      </c>
      <c r="AB37" s="105">
        <v>1.4855601655288309E-2</v>
      </c>
      <c r="AC37" s="105">
        <v>1.7369576203161527E-2</v>
      </c>
      <c r="AD37" s="105">
        <v>1.4688741959072906E-2</v>
      </c>
      <c r="AE37" s="105">
        <v>1.2346145890952516E-2</v>
      </c>
      <c r="AF37" s="105">
        <v>1.8015924093285875E-2</v>
      </c>
      <c r="AG37" s="105">
        <v>1.3612220632167356E-2</v>
      </c>
    </row>
    <row r="38" spans="2:33" s="105" customFormat="1" ht="17.100000000000001" customHeight="1" x14ac:dyDescent="0.2">
      <c r="B38" s="98" t="s">
        <v>107</v>
      </c>
      <c r="C38" s="105">
        <v>5.1239511639060787E-3</v>
      </c>
      <c r="D38" s="105">
        <v>6.5312705811263723E-3</v>
      </c>
      <c r="E38" s="105">
        <v>4.8249878358036886E-3</v>
      </c>
      <c r="F38" s="105">
        <v>3.3986203346844631E-3</v>
      </c>
      <c r="G38" s="105">
        <v>3.882904290859605E-3</v>
      </c>
      <c r="H38" s="105">
        <v>4.5291895955015191E-3</v>
      </c>
      <c r="I38" s="105">
        <v>5.7680451637595331E-3</v>
      </c>
      <c r="J38" s="105">
        <v>4.8049417907427214E-3</v>
      </c>
      <c r="K38" s="105">
        <v>3.6234573979432882E-3</v>
      </c>
      <c r="L38" s="105">
        <v>3.6331812474450541E-3</v>
      </c>
      <c r="M38" s="105">
        <v>4.0669934447587729E-3</v>
      </c>
      <c r="N38" s="105">
        <v>4.1272531248208568E-3</v>
      </c>
      <c r="O38" s="105">
        <v>2.8413908042151858E-3</v>
      </c>
      <c r="P38" s="105">
        <v>3.8978290792616378E-3</v>
      </c>
      <c r="Q38" s="105">
        <v>3.4264655560648128E-3</v>
      </c>
      <c r="R38" s="105">
        <v>3.6910099990048462E-3</v>
      </c>
      <c r="S38" s="105">
        <v>2.3654737495833497E-3</v>
      </c>
      <c r="T38" s="105">
        <v>3.6737895447544085E-3</v>
      </c>
      <c r="U38" s="105">
        <v>3.2791258032662525E-3</v>
      </c>
      <c r="V38" s="105">
        <v>4.4193489477988108E-3</v>
      </c>
      <c r="W38" s="105">
        <v>2.9875984929513674E-3</v>
      </c>
      <c r="X38" s="105">
        <v>3.2477011274905567E-3</v>
      </c>
      <c r="Y38" s="105">
        <v>4.0737838663743387E-3</v>
      </c>
      <c r="Z38" s="105">
        <v>2.7804545227229521E-3</v>
      </c>
      <c r="AA38" s="105">
        <v>2.160326927394257E-3</v>
      </c>
      <c r="AB38" s="105">
        <v>1.879169232335618E-3</v>
      </c>
      <c r="AC38" s="105">
        <v>3.5767233693599887E-3</v>
      </c>
      <c r="AD38" s="105">
        <v>2.8267800209599526E-3</v>
      </c>
      <c r="AE38" s="105">
        <v>1.56445212107548E-3</v>
      </c>
      <c r="AF38" s="105">
        <v>3.3015931646099657E-3</v>
      </c>
      <c r="AG38" s="105">
        <v>2.8094534720528256E-3</v>
      </c>
    </row>
    <row r="39" spans="2:33" s="105" customFormat="1" ht="17.100000000000001" customHeight="1" x14ac:dyDescent="0.2">
      <c r="B39" s="98" t="s">
        <v>108</v>
      </c>
      <c r="C39" s="105">
        <v>5.0502369433234509E-2</v>
      </c>
      <c r="D39" s="105">
        <v>5.8933177013098144E-2</v>
      </c>
      <c r="E39" s="105">
        <v>5.5080362799366546E-2</v>
      </c>
      <c r="F39" s="105">
        <v>4.375367223431828E-2</v>
      </c>
      <c r="G39" s="105">
        <v>5.6498170944720781E-2</v>
      </c>
      <c r="H39" s="105">
        <v>5.565937740077221E-2</v>
      </c>
      <c r="I39" s="105">
        <v>4.9473165811588497E-2</v>
      </c>
      <c r="J39" s="105">
        <v>5.5288529686545157E-2</v>
      </c>
      <c r="K39" s="105">
        <v>5.0240382839091297E-2</v>
      </c>
      <c r="L39" s="105">
        <v>5.0652243577925332E-2</v>
      </c>
      <c r="M39" s="105">
        <v>6.008681662316815E-2</v>
      </c>
      <c r="N39" s="105">
        <v>4.0160953794939218E-2</v>
      </c>
      <c r="O39" s="105">
        <v>4.4212222189699786E-2</v>
      </c>
      <c r="P39" s="105">
        <v>5.7330577232853987E-2</v>
      </c>
      <c r="Q39" s="105">
        <v>5.1043066185020323E-2</v>
      </c>
      <c r="R39" s="105">
        <v>4.5079408576831972E-2</v>
      </c>
      <c r="S39" s="105">
        <v>4.5542985332067305E-2</v>
      </c>
      <c r="T39" s="105">
        <v>5.7505173692109897E-2</v>
      </c>
      <c r="U39" s="105">
        <v>5.468368601020878E-2</v>
      </c>
      <c r="V39" s="105">
        <v>4.5943714022152242E-2</v>
      </c>
      <c r="W39" s="105">
        <v>4.300148561377224E-2</v>
      </c>
      <c r="X39" s="105">
        <v>5.4205900197645984E-2</v>
      </c>
      <c r="Y39" s="105">
        <v>4.0049018630618244E-2</v>
      </c>
      <c r="Z39" s="105">
        <v>3.6549547618512888E-2</v>
      </c>
      <c r="AA39" s="105">
        <v>3.8846033551412189E-2</v>
      </c>
      <c r="AB39" s="105">
        <v>4.1680439056822075E-2</v>
      </c>
      <c r="AC39" s="105">
        <v>4.3995592723948547E-2</v>
      </c>
      <c r="AD39" s="105">
        <v>3.9112940171605361E-2</v>
      </c>
      <c r="AE39" s="105">
        <v>3.6407666134074299E-2</v>
      </c>
      <c r="AF39" s="105">
        <v>3.7831501633489424E-2</v>
      </c>
      <c r="AG39" s="105">
        <v>3.8525731283196009E-2</v>
      </c>
    </row>
    <row r="40" spans="2:33" s="105" customFormat="1" ht="17.100000000000001" customHeight="1" x14ac:dyDescent="0.2">
      <c r="B40" s="99" t="s">
        <v>109</v>
      </c>
      <c r="C40" s="105">
        <v>1.8818931772933947E-2</v>
      </c>
      <c r="D40" s="105">
        <v>2.1035571761735525E-2</v>
      </c>
      <c r="E40" s="105">
        <v>1.9769902975855194E-2</v>
      </c>
      <c r="F40" s="105">
        <v>1.9413327836345702E-2</v>
      </c>
      <c r="G40" s="105">
        <v>1.8137511483863597E-2</v>
      </c>
      <c r="H40" s="105">
        <v>1.7411825023917415E-2</v>
      </c>
      <c r="I40" s="105">
        <v>2.0362720326686335E-2</v>
      </c>
      <c r="J40" s="105">
        <v>1.8846373482952736E-2</v>
      </c>
      <c r="K40" s="105">
        <v>1.748081501503914E-2</v>
      </c>
      <c r="L40" s="105">
        <v>1.9489887643262493E-2</v>
      </c>
      <c r="M40" s="105">
        <v>2.0125575733631225E-2</v>
      </c>
      <c r="N40" s="105">
        <v>1.9050142153086154E-2</v>
      </c>
      <c r="O40" s="105">
        <v>1.8759320799028163E-2</v>
      </c>
      <c r="P40" s="105">
        <v>2.0757848424549259E-2</v>
      </c>
      <c r="Q40" s="105">
        <v>2.0147486366092322E-2</v>
      </c>
      <c r="R40" s="105">
        <v>1.7719839869823163E-2</v>
      </c>
      <c r="S40" s="105">
        <v>1.8213961452325535E-2</v>
      </c>
      <c r="T40" s="105">
        <v>2.096749550233443E-2</v>
      </c>
      <c r="U40" s="105">
        <v>2.0761467549488283E-2</v>
      </c>
      <c r="V40" s="105">
        <v>1.9209450597513368E-2</v>
      </c>
      <c r="W40" s="105">
        <v>1.9013208145944222E-2</v>
      </c>
      <c r="X40" s="105">
        <v>2.1507641457308251E-2</v>
      </c>
      <c r="Y40" s="105">
        <v>2.5654012935998602E-2</v>
      </c>
      <c r="Z40" s="105">
        <v>2.5925060723237265E-2</v>
      </c>
      <c r="AA40" s="105">
        <v>2.3591316689386032E-2</v>
      </c>
      <c r="AB40" s="105">
        <v>2.6254972467804467E-2</v>
      </c>
      <c r="AC40" s="105">
        <v>2.9342427717164336E-2</v>
      </c>
      <c r="AD40" s="105">
        <v>1.8082466951424306E-2</v>
      </c>
      <c r="AE40" s="105">
        <v>2.0197111714472374E-2</v>
      </c>
      <c r="AF40" s="105">
        <v>2.345385360032726E-2</v>
      </c>
      <c r="AG40" s="105">
        <v>2.1664295249459353E-2</v>
      </c>
    </row>
    <row r="41" spans="2:33" s="105" customFormat="1" ht="17.100000000000001" customHeight="1" x14ac:dyDescent="0.2">
      <c r="B41" s="96" t="s">
        <v>110</v>
      </c>
      <c r="C41" s="105">
        <v>5.3109782603761833E-3</v>
      </c>
      <c r="D41" s="105">
        <v>5.9625560803657504E-3</v>
      </c>
      <c r="E41" s="105">
        <v>6.0169755322576441E-3</v>
      </c>
      <c r="F41" s="105">
        <v>5.8694366112781414E-3</v>
      </c>
      <c r="G41" s="105">
        <v>5.8558799618678636E-3</v>
      </c>
      <c r="H41" s="105">
        <v>6.3161584704001092E-3</v>
      </c>
      <c r="I41" s="105">
        <v>6.2906284966119741E-3</v>
      </c>
      <c r="J41" s="105">
        <v>6.6283968023277285E-3</v>
      </c>
      <c r="K41" s="105">
        <v>6.6205828197977877E-3</v>
      </c>
      <c r="L41" s="105">
        <v>7.1963851517365361E-3</v>
      </c>
      <c r="M41" s="105">
        <v>7.5290628260344253E-3</v>
      </c>
      <c r="N41" s="105">
        <v>6.5807632851072736E-3</v>
      </c>
      <c r="O41" s="105">
        <v>2.2689414318582518E-4</v>
      </c>
      <c r="P41" s="105">
        <v>2.2024283339929303E-3</v>
      </c>
      <c r="Q41" s="105">
        <v>8.5013658553107635E-3</v>
      </c>
      <c r="R41" s="105">
        <v>1.9244060445894429E-2</v>
      </c>
      <c r="S41" s="105">
        <v>7.2698837357888036E-3</v>
      </c>
      <c r="T41" s="105">
        <v>7.6523700796956749E-3</v>
      </c>
      <c r="U41" s="105">
        <v>7.8519926874899976E-3</v>
      </c>
      <c r="V41" s="105">
        <v>7.3988758118966394E-3</v>
      </c>
      <c r="W41" s="105">
        <v>1.3956187421737676E-2</v>
      </c>
      <c r="X41" s="105">
        <v>7.6810803344297979E-3</v>
      </c>
      <c r="Y41" s="105">
        <v>8.1292945099716886E-3</v>
      </c>
      <c r="Z41" s="105">
        <v>-3.8557481777604406E-4</v>
      </c>
      <c r="AA41" s="105">
        <v>2.3101648941376229E-3</v>
      </c>
      <c r="AB41" s="105">
        <v>6.5138543025210381E-3</v>
      </c>
      <c r="AC41" s="105">
        <v>9.9884428895207836E-3</v>
      </c>
      <c r="AD41" s="105">
        <v>1.1912206215293934E-2</v>
      </c>
      <c r="AE41" s="105">
        <v>1.1072069511202926E-2</v>
      </c>
      <c r="AF41" s="105">
        <v>1.2168623026085512E-2</v>
      </c>
      <c r="AG41" s="105">
        <v>1.3135710309977889E-2</v>
      </c>
    </row>
    <row r="42" spans="2:33" s="105" customFormat="1" ht="17.100000000000001" customHeight="1" x14ac:dyDescent="0.2">
      <c r="B42" s="96" t="s">
        <v>111</v>
      </c>
      <c r="C42" s="105">
        <v>-5.657591694395047E-2</v>
      </c>
      <c r="D42" s="105">
        <v>-6.9680410453475394E-2</v>
      </c>
      <c r="E42" s="105">
        <v>-6.2924932794538466E-2</v>
      </c>
      <c r="F42" s="105">
        <v>-6.9820072747016917E-2</v>
      </c>
      <c r="G42" s="105">
        <v>-6.0520074143430906E-2</v>
      </c>
      <c r="H42" s="105">
        <v>-7.1720790922199851E-2</v>
      </c>
      <c r="I42" s="105">
        <v>-3.3785588945337848E-2</v>
      </c>
      <c r="J42" s="105">
        <v>-3.9645200217998312E-2</v>
      </c>
      <c r="K42" s="105">
        <v>-4.3570013415884172E-2</v>
      </c>
      <c r="L42" s="105">
        <v>-4.4970202809138396E-2</v>
      </c>
      <c r="M42" s="105">
        <v>-7.7683288751599272E-2</v>
      </c>
      <c r="N42" s="105">
        <v>-8.5720395379051822E-2</v>
      </c>
      <c r="O42" s="105">
        <v>-8.8323922669704832E-2</v>
      </c>
      <c r="P42" s="105">
        <v>-0.11931230858215137</v>
      </c>
      <c r="Q42" s="105">
        <v>-7.3630047813863633E-2</v>
      </c>
      <c r="R42" s="105">
        <v>-0.12393382942995032</v>
      </c>
      <c r="S42" s="105">
        <v>-8.9980701423657952E-2</v>
      </c>
      <c r="T42" s="105">
        <v>-0.10787091746780034</v>
      </c>
      <c r="U42" s="105">
        <v>-0.11133054302309858</v>
      </c>
      <c r="V42" s="105">
        <v>-0.10954382687942668</v>
      </c>
      <c r="W42" s="105">
        <v>-0.11457819887249977</v>
      </c>
      <c r="X42" s="105">
        <v>-0.10663260502915912</v>
      </c>
      <c r="Y42" s="105">
        <v>-0.10088952530428397</v>
      </c>
      <c r="Z42" s="105">
        <v>-8.3758241559471855E-2</v>
      </c>
      <c r="AA42" s="105">
        <v>-8.4068208836942063E-2</v>
      </c>
      <c r="AB42" s="105">
        <v>-7.9420922602090147E-2</v>
      </c>
      <c r="AC42" s="105">
        <v>-8.1943741713772181E-2</v>
      </c>
      <c r="AD42" s="105">
        <v>-6.1185168360703583E-2</v>
      </c>
      <c r="AE42" s="105">
        <v>-6.8355178328201621E-2</v>
      </c>
      <c r="AF42" s="105">
        <v>-9.8933864420591267E-2</v>
      </c>
      <c r="AG42" s="105">
        <v>-6.3789814648821039E-2</v>
      </c>
    </row>
    <row r="43" spans="2:33" s="105" customFormat="1" ht="17.100000000000001" customHeight="1" x14ac:dyDescent="0.2">
      <c r="B43" s="100" t="s">
        <v>112</v>
      </c>
      <c r="C43" s="105">
        <v>0.13630807894805844</v>
      </c>
      <c r="D43" s="105">
        <v>0.16530070942976649</v>
      </c>
      <c r="E43" s="105">
        <v>0.15362366102637068</v>
      </c>
      <c r="F43" s="105">
        <v>0.14981718751168063</v>
      </c>
      <c r="G43" s="105">
        <v>0.15143468383976008</v>
      </c>
      <c r="H43" s="105">
        <v>0.16955547722334618</v>
      </c>
      <c r="I43" s="105">
        <v>0.20111718398261261</v>
      </c>
      <c r="J43" s="105">
        <v>0.16372870352339614</v>
      </c>
      <c r="K43" s="105">
        <v>0.15621018671564327</v>
      </c>
      <c r="L43" s="105">
        <v>0.16642386487656083</v>
      </c>
      <c r="M43" s="105">
        <v>0.17364234579896048</v>
      </c>
      <c r="N43" s="105">
        <v>0.11677713242973158</v>
      </c>
      <c r="O43" s="105">
        <v>0.14251865666284874</v>
      </c>
      <c r="P43" s="105">
        <v>0.15042036079441351</v>
      </c>
      <c r="Q43" s="105">
        <v>0.16972827006773597</v>
      </c>
      <c r="R43" s="105">
        <v>0.16982739114972176</v>
      </c>
      <c r="S43" s="105">
        <v>0.11132545757416183</v>
      </c>
      <c r="T43" s="105">
        <v>0.1196307671839586</v>
      </c>
      <c r="U43" s="105">
        <v>0.12819335721911287</v>
      </c>
      <c r="V43" s="105">
        <v>0.1220319614516579</v>
      </c>
      <c r="W43" s="105">
        <v>0.10416790773224391</v>
      </c>
      <c r="X43" s="105">
        <v>9.8621642877944934E-2</v>
      </c>
      <c r="Y43" s="105">
        <v>0.1256591032997412</v>
      </c>
      <c r="Z43" s="105">
        <v>0.13548573495225366</v>
      </c>
      <c r="AA43" s="105">
        <v>0.13353597301640346</v>
      </c>
      <c r="AB43" s="105">
        <v>0.16261734017864118</v>
      </c>
      <c r="AC43" s="105">
        <v>0.18326425397384571</v>
      </c>
      <c r="AD43" s="105">
        <v>0.199152525836615</v>
      </c>
      <c r="AE43" s="105">
        <v>0.16984811333005775</v>
      </c>
      <c r="AF43" s="105">
        <v>0.17799795143618227</v>
      </c>
      <c r="AG43" s="105">
        <v>0.18879548356252635</v>
      </c>
    </row>
    <row r="44" spans="2:33" s="105" customFormat="1" ht="17.100000000000001" customHeight="1" x14ac:dyDescent="0.2">
      <c r="B44" s="98" t="s">
        <v>113</v>
      </c>
      <c r="C44" s="105">
        <v>8.1671240334458356E-2</v>
      </c>
      <c r="D44" s="105">
        <v>9.9279164522123625E-2</v>
      </c>
      <c r="E44" s="105">
        <v>9.7713498154403819E-2</v>
      </c>
      <c r="F44" s="105">
        <v>9.4662187916732504E-2</v>
      </c>
      <c r="G44" s="105">
        <v>9.3758735714554717E-2</v>
      </c>
      <c r="H44" s="105">
        <v>0.1112410765566801</v>
      </c>
      <c r="I44" s="105">
        <v>0.14921587789175481</v>
      </c>
      <c r="J44" s="105">
        <v>0.11114268847697875</v>
      </c>
      <c r="K44" s="105">
        <v>9.9020796302130981E-2</v>
      </c>
      <c r="L44" s="105">
        <v>0.10687327577247407</v>
      </c>
      <c r="M44" s="105">
        <v>0.11820909308892594</v>
      </c>
      <c r="N44" s="105">
        <v>9.9278596589843102E-2</v>
      </c>
      <c r="O44" s="105">
        <v>0.11739052857145346</v>
      </c>
      <c r="P44" s="105">
        <v>0.11750843186662713</v>
      </c>
      <c r="Q44" s="105">
        <v>0.12702445529898329</v>
      </c>
      <c r="R44" s="105">
        <v>0.12688886430501031</v>
      </c>
      <c r="S44" s="105">
        <v>7.786935800107396E-2</v>
      </c>
      <c r="T44" s="105">
        <v>8.5513972400659485E-2</v>
      </c>
      <c r="U44" s="105">
        <v>9.1380398950500361E-2</v>
      </c>
      <c r="V44" s="105">
        <v>8.7404333458034958E-2</v>
      </c>
      <c r="W44" s="105">
        <v>7.927879629087542E-2</v>
      </c>
      <c r="X44" s="105">
        <v>6.9714650535351072E-2</v>
      </c>
      <c r="Y44" s="105">
        <v>9.4635991892911261E-2</v>
      </c>
      <c r="Z44" s="105">
        <v>0.10205090317954964</v>
      </c>
      <c r="AA44" s="105">
        <v>0.10326715362763113</v>
      </c>
      <c r="AB44" s="105">
        <v>0.12435593187968012</v>
      </c>
      <c r="AC44" s="105">
        <v>0.13498305914291719</v>
      </c>
      <c r="AD44" s="105">
        <v>0.15201348465495507</v>
      </c>
      <c r="AE44" s="105">
        <v>0.1291755211374046</v>
      </c>
      <c r="AF44" s="105">
        <v>0.13210367539156273</v>
      </c>
      <c r="AG44" s="105">
        <v>0.1373227245155223</v>
      </c>
    </row>
    <row r="45" spans="2:33" s="105" customFormat="1" ht="17.100000000000001" customHeight="1" x14ac:dyDescent="0.2">
      <c r="B45" s="98" t="s">
        <v>114</v>
      </c>
      <c r="C45" s="105">
        <v>5.4636838613600081E-2</v>
      </c>
      <c r="D45" s="105">
        <v>6.6021544907642865E-2</v>
      </c>
      <c r="E45" s="105">
        <v>5.5910162871966838E-2</v>
      </c>
      <c r="F45" s="105">
        <v>5.5154999594948122E-2</v>
      </c>
      <c r="G45" s="105">
        <v>5.7675948125205351E-2</v>
      </c>
      <c r="H45" s="105">
        <v>5.8314400666666086E-2</v>
      </c>
      <c r="I45" s="105">
        <v>5.1901306090857781E-2</v>
      </c>
      <c r="J45" s="105">
        <v>5.2586015046417384E-2</v>
      </c>
      <c r="K45" s="105">
        <v>5.7189390413512294E-2</v>
      </c>
      <c r="L45" s="105">
        <v>5.955058910408674E-2</v>
      </c>
      <c r="M45" s="105">
        <v>5.5433252710034547E-2</v>
      </c>
      <c r="N45" s="105">
        <v>1.7498535839888477E-2</v>
      </c>
      <c r="O45" s="105">
        <v>2.512812809139529E-2</v>
      </c>
      <c r="P45" s="105">
        <v>3.2911928927786389E-2</v>
      </c>
      <c r="Q45" s="105">
        <v>4.2703814768752693E-2</v>
      </c>
      <c r="R45" s="105">
        <v>4.2938526844711451E-2</v>
      </c>
      <c r="S45" s="105">
        <v>3.3456099573087858E-2</v>
      </c>
      <c r="T45" s="105">
        <v>3.4116794783299105E-2</v>
      </c>
      <c r="U45" s="105">
        <v>3.6812958268612528E-2</v>
      </c>
      <c r="V45" s="105">
        <v>3.4627627993622935E-2</v>
      </c>
      <c r="W45" s="105">
        <v>2.4889111441368496E-2</v>
      </c>
      <c r="X45" s="105">
        <v>2.8906992342593849E-2</v>
      </c>
      <c r="Y45" s="105">
        <v>3.1023111406829937E-2</v>
      </c>
      <c r="Z45" s="105">
        <v>3.3434831772704031E-2</v>
      </c>
      <c r="AA45" s="105">
        <v>3.0268819388772347E-2</v>
      </c>
      <c r="AB45" s="105">
        <v>3.8261408298961061E-2</v>
      </c>
      <c r="AC45" s="105">
        <v>4.828119483092852E-2</v>
      </c>
      <c r="AD45" s="105">
        <v>4.7139041181659964E-2</v>
      </c>
      <c r="AE45" s="105">
        <v>4.0672592192653144E-2</v>
      </c>
      <c r="AF45" s="105">
        <v>4.5894276044619535E-2</v>
      </c>
      <c r="AG45" s="105">
        <v>5.1472759047004019E-2</v>
      </c>
    </row>
    <row r="46" spans="2:33" s="105" customFormat="1" ht="17.100000000000001" customHeight="1" x14ac:dyDescent="0.2">
      <c r="B46" s="100" t="s">
        <v>115</v>
      </c>
      <c r="C46" s="105">
        <v>0.19288399589200891</v>
      </c>
      <c r="D46" s="105">
        <v>0.23498111988324188</v>
      </c>
      <c r="E46" s="105">
        <v>0.21654859382090913</v>
      </c>
      <c r="F46" s="105">
        <v>0.21963726025869756</v>
      </c>
      <c r="G46" s="105">
        <v>0.21195475798319099</v>
      </c>
      <c r="H46" s="105">
        <v>0.24127626814554604</v>
      </c>
      <c r="I46" s="105">
        <v>0.23490277292795045</v>
      </c>
      <c r="J46" s="105">
        <v>0.20337390374139444</v>
      </c>
      <c r="K46" s="105">
        <v>0.19978020013152745</v>
      </c>
      <c r="L46" s="105">
        <v>0.21139406768569921</v>
      </c>
      <c r="M46" s="105">
        <v>0.25132563455055973</v>
      </c>
      <c r="N46" s="105">
        <v>0.20249752780878338</v>
      </c>
      <c r="O46" s="105">
        <v>0.23084257933255359</v>
      </c>
      <c r="P46" s="105">
        <v>0.26973266937656487</v>
      </c>
      <c r="Q46" s="105">
        <v>0.24335831788159962</v>
      </c>
      <c r="R46" s="105">
        <v>0.29376122057967208</v>
      </c>
      <c r="S46" s="105">
        <v>0.20130615899781978</v>
      </c>
      <c r="T46" s="105">
        <v>0.22750168465175893</v>
      </c>
      <c r="U46" s="105">
        <v>0.23952390024221148</v>
      </c>
      <c r="V46" s="105">
        <v>0.23157578833108458</v>
      </c>
      <c r="W46" s="105">
        <v>0.2187461066047437</v>
      </c>
      <c r="X46" s="105">
        <v>0.20525424790710406</v>
      </c>
      <c r="Y46" s="105">
        <v>0.22654862860402517</v>
      </c>
      <c r="Z46" s="105">
        <v>0.2192439765117255</v>
      </c>
      <c r="AA46" s="105">
        <v>0.21760418185334554</v>
      </c>
      <c r="AB46" s="105">
        <v>0.24203826278073132</v>
      </c>
      <c r="AC46" s="105">
        <v>0.26520799568761788</v>
      </c>
      <c r="AD46" s="105">
        <v>0.26033769419731861</v>
      </c>
      <c r="AE46" s="105">
        <v>0.23820329165825935</v>
      </c>
      <c r="AF46" s="105">
        <v>0.27693181585677351</v>
      </c>
      <c r="AG46" s="105">
        <v>0.2525852982113474</v>
      </c>
    </row>
    <row r="47" spans="2:33" s="105" customFormat="1" ht="17.100000000000001" customHeight="1" x14ac:dyDescent="0.2">
      <c r="B47" s="98" t="s">
        <v>113</v>
      </c>
      <c r="C47" s="105">
        <v>0.12833523142464548</v>
      </c>
      <c r="D47" s="105">
        <v>0.15792712569973388</v>
      </c>
      <c r="E47" s="105">
        <v>0.15211521884545937</v>
      </c>
      <c r="F47" s="105">
        <v>0.14886515805621137</v>
      </c>
      <c r="G47" s="105">
        <v>0.13452660879185835</v>
      </c>
      <c r="H47" s="105">
        <v>0.15798178217017797</v>
      </c>
      <c r="I47" s="105">
        <v>0.15596765988288289</v>
      </c>
      <c r="J47" s="105">
        <v>0.13242742936800561</v>
      </c>
      <c r="K47" s="105">
        <v>0.12937456978024317</v>
      </c>
      <c r="L47" s="105">
        <v>0.14229405927046834</v>
      </c>
      <c r="M47" s="105">
        <v>0.15508647394864003</v>
      </c>
      <c r="N47" s="105">
        <v>0.1345967515709523</v>
      </c>
      <c r="O47" s="105">
        <v>0.15942750329874986</v>
      </c>
      <c r="P47" s="105">
        <v>0.17825162844774897</v>
      </c>
      <c r="Q47" s="105">
        <v>0.16470051908819278</v>
      </c>
      <c r="R47" s="105">
        <v>0.20786930430206504</v>
      </c>
      <c r="S47" s="105">
        <v>0.12989263033116685</v>
      </c>
      <c r="T47" s="105">
        <v>0.15570886105463988</v>
      </c>
      <c r="U47" s="105">
        <v>0.16538091673736549</v>
      </c>
      <c r="V47" s="105">
        <v>0.15798423355006222</v>
      </c>
      <c r="W47" s="105">
        <v>0.14516008542607062</v>
      </c>
      <c r="X47" s="105">
        <v>0.13463343339235198</v>
      </c>
      <c r="Y47" s="105">
        <v>0.15320358185430222</v>
      </c>
      <c r="Z47" s="105">
        <v>0.15584214597028273</v>
      </c>
      <c r="AA47" s="105">
        <v>0.16023927905714372</v>
      </c>
      <c r="AB47" s="105">
        <v>0.17980016578889321</v>
      </c>
      <c r="AC47" s="105">
        <v>0.19965554721429915</v>
      </c>
      <c r="AD47" s="105">
        <v>0.19636943865403803</v>
      </c>
      <c r="AE47" s="105">
        <v>0.18340349191218003</v>
      </c>
      <c r="AF47" s="105">
        <v>0.21471188107606273</v>
      </c>
      <c r="AG47" s="105">
        <v>0.19413669569160963</v>
      </c>
    </row>
    <row r="48" spans="2:33" s="105" customFormat="1" ht="17.100000000000001" customHeight="1" x14ac:dyDescent="0.2">
      <c r="B48" s="98" t="s">
        <v>114</v>
      </c>
      <c r="C48" s="105">
        <v>6.4548764467363406E-2</v>
      </c>
      <c r="D48" s="105">
        <v>7.7053994183508001E-2</v>
      </c>
      <c r="E48" s="105">
        <v>6.4433374975449764E-2</v>
      </c>
      <c r="F48" s="105">
        <v>7.0772102202486212E-2</v>
      </c>
      <c r="G48" s="105">
        <v>7.742814919133266E-2</v>
      </c>
      <c r="H48" s="105">
        <v>8.3294485975368052E-2</v>
      </c>
      <c r="I48" s="105">
        <v>7.8935113045067548E-2</v>
      </c>
      <c r="J48" s="105">
        <v>7.0946474373388815E-2</v>
      </c>
      <c r="K48" s="105">
        <v>7.0405630351284262E-2</v>
      </c>
      <c r="L48" s="105">
        <v>6.9100008415230868E-2</v>
      </c>
      <c r="M48" s="105">
        <v>9.6239160601919727E-2</v>
      </c>
      <c r="N48" s="105">
        <v>6.7900776237831112E-2</v>
      </c>
      <c r="O48" s="105">
        <v>7.1415076033803704E-2</v>
      </c>
      <c r="P48" s="105">
        <v>9.1481040928815899E-2</v>
      </c>
      <c r="Q48" s="105">
        <v>7.8657798793406855E-2</v>
      </c>
      <c r="R48" s="105">
        <v>8.5891916277607047E-2</v>
      </c>
      <c r="S48" s="105">
        <v>7.141352866665289E-2</v>
      </c>
      <c r="T48" s="105">
        <v>7.179282359711904E-2</v>
      </c>
      <c r="U48" s="105">
        <v>7.4142983504845966E-2</v>
      </c>
      <c r="V48" s="105">
        <v>7.3591554781022361E-2</v>
      </c>
      <c r="W48" s="105">
        <v>7.3586021178673064E-2</v>
      </c>
      <c r="X48" s="105">
        <v>7.0620814514752078E-2</v>
      </c>
      <c r="Y48" s="105">
        <v>7.3345046749722934E-2</v>
      </c>
      <c r="Z48" s="105">
        <v>6.34018305414428E-2</v>
      </c>
      <c r="AA48" s="105">
        <v>5.7364902796201829E-2</v>
      </c>
      <c r="AB48" s="105">
        <v>6.2238096991838097E-2</v>
      </c>
      <c r="AC48" s="105">
        <v>6.5552448473318758E-2</v>
      </c>
      <c r="AD48" s="105">
        <v>6.3968255543280561E-2</v>
      </c>
      <c r="AE48" s="105">
        <v>5.479979974607934E-2</v>
      </c>
      <c r="AF48" s="105">
        <v>6.2219934780710799E-2</v>
      </c>
      <c r="AG48" s="105">
        <v>5.8448602519737755E-2</v>
      </c>
    </row>
    <row r="49" spans="1:33" s="105" customFormat="1" ht="17.100000000000001" customHeight="1" x14ac:dyDescent="0.2">
      <c r="B49" s="100" t="s">
        <v>116</v>
      </c>
      <c r="C49" s="105">
        <v>8.3092397853496813E-2</v>
      </c>
      <c r="D49" s="105">
        <v>-2.3214221994718787E-2</v>
      </c>
      <c r="E49" s="105">
        <v>-1.1485990830577029E-2</v>
      </c>
      <c r="F49" s="105">
        <v>-5.6346713021411775E-3</v>
      </c>
      <c r="G49" s="105">
        <v>6.1894861216578737E-2</v>
      </c>
      <c r="H49" s="105">
        <v>-4.170040884808936E-3</v>
      </c>
      <c r="I49" s="105">
        <v>-1.3016261179295153E-2</v>
      </c>
      <c r="J49" s="105">
        <v>-5.9853801458186216E-2</v>
      </c>
      <c r="K49" s="105">
        <v>4.272404574643094E-2</v>
      </c>
      <c r="L49" s="105">
        <v>-2.2087304014949322E-2</v>
      </c>
      <c r="M49" s="105">
        <v>1.5410754426140092E-2</v>
      </c>
      <c r="N49" s="105">
        <v>9.9022667302529326E-3</v>
      </c>
      <c r="O49" s="105">
        <v>0.1176871425768274</v>
      </c>
      <c r="P49" s="105">
        <v>3.0671965062008359E-2</v>
      </c>
      <c r="Q49" s="105">
        <v>-2.507296604615316E-2</v>
      </c>
      <c r="R49" s="105">
        <v>2.987555961014671E-2</v>
      </c>
      <c r="S49" s="105">
        <v>9.2223439825883546E-2</v>
      </c>
      <c r="T49" s="105">
        <v>4.6367461042673405E-2</v>
      </c>
      <c r="U49" s="105">
        <v>4.6259321954071515E-2</v>
      </c>
      <c r="V49" s="105">
        <v>3.6463108579336379E-2</v>
      </c>
      <c r="W49" s="105">
        <v>0.10941805196599284</v>
      </c>
      <c r="X49" s="105">
        <v>2.7096405698949843E-2</v>
      </c>
      <c r="Y49" s="105">
        <v>4.1484883184704432E-2</v>
      </c>
      <c r="Z49" s="105">
        <v>6.2353554758026744E-2</v>
      </c>
      <c r="AA49" s="105">
        <v>0.11649871215884883</v>
      </c>
      <c r="AB49" s="105">
        <v>0.11473097226003783</v>
      </c>
      <c r="AC49" s="105">
        <v>6.9621933594350136E-2</v>
      </c>
      <c r="AD49" s="105">
        <v>6.1914801929982617E-2</v>
      </c>
      <c r="AE49" s="105">
        <v>9.6034004981500456E-2</v>
      </c>
      <c r="AF49" s="105">
        <v>9.2809793772096943E-2</v>
      </c>
      <c r="AG49" s="105">
        <v>4.5887762188210508E-2</v>
      </c>
    </row>
    <row r="50" spans="1:33" s="105" customFormat="1" ht="17.100000000000001" customHeight="1" x14ac:dyDescent="0.2">
      <c r="B50" s="96" t="s">
        <v>117</v>
      </c>
      <c r="C50" s="105">
        <v>1</v>
      </c>
      <c r="D50" s="105">
        <v>1</v>
      </c>
      <c r="E50" s="105">
        <v>1</v>
      </c>
      <c r="F50" s="105">
        <v>1</v>
      </c>
      <c r="G50" s="105">
        <v>1</v>
      </c>
      <c r="H50" s="105">
        <v>1</v>
      </c>
      <c r="I50" s="105">
        <v>1</v>
      </c>
      <c r="J50" s="105">
        <v>1</v>
      </c>
      <c r="K50" s="105">
        <v>1</v>
      </c>
      <c r="L50" s="105">
        <v>1</v>
      </c>
      <c r="M50" s="105">
        <v>1</v>
      </c>
      <c r="N50" s="105">
        <v>1</v>
      </c>
      <c r="O50" s="105">
        <v>1</v>
      </c>
      <c r="P50" s="105">
        <v>1</v>
      </c>
      <c r="Q50" s="105">
        <v>1</v>
      </c>
      <c r="R50" s="105">
        <v>1</v>
      </c>
      <c r="S50" s="105">
        <v>1</v>
      </c>
      <c r="T50" s="105">
        <v>1</v>
      </c>
      <c r="U50" s="105">
        <v>1</v>
      </c>
      <c r="V50" s="105">
        <v>1</v>
      </c>
      <c r="W50" s="105">
        <v>1</v>
      </c>
      <c r="X50" s="105">
        <v>1</v>
      </c>
      <c r="Y50" s="105">
        <v>1</v>
      </c>
      <c r="Z50" s="105">
        <v>1</v>
      </c>
      <c r="AA50" s="105">
        <v>1</v>
      </c>
      <c r="AB50" s="105">
        <v>1</v>
      </c>
      <c r="AC50" s="105">
        <v>1</v>
      </c>
      <c r="AD50" s="105">
        <v>1</v>
      </c>
      <c r="AE50" s="105">
        <v>1</v>
      </c>
      <c r="AF50" s="105">
        <v>1</v>
      </c>
      <c r="AG50" s="105">
        <v>1</v>
      </c>
    </row>
    <row r="51" spans="1:33" s="108" customFormat="1" ht="17.100000000000001" customHeight="1" x14ac:dyDescent="0.2">
      <c r="A51" s="107"/>
      <c r="B51" s="104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</row>
    <row r="52" spans="1:33" ht="17.100000000000001" customHeight="1" x14ac:dyDescent="0.2">
      <c r="A52" s="108"/>
      <c r="B52" s="109"/>
    </row>
    <row r="53" spans="1:33" ht="17.100000000000001" customHeight="1" x14ac:dyDescent="0.2">
      <c r="A53" s="108"/>
      <c r="B53" s="108"/>
    </row>
    <row r="54" spans="1:33" ht="17.100000000000001" customHeight="1" x14ac:dyDescent="0.2">
      <c r="A54" s="108"/>
      <c r="B54" s="108"/>
    </row>
    <row r="55" spans="1:33" ht="17.100000000000001" customHeight="1" x14ac:dyDescent="0.2">
      <c r="A55" s="108"/>
      <c r="B55" s="108"/>
    </row>
    <row r="56" spans="1:33" ht="17.100000000000001" customHeight="1" x14ac:dyDescent="0.2">
      <c r="A56" s="105"/>
      <c r="B56" s="106"/>
    </row>
    <row r="57" spans="1:33" ht="17.100000000000001" customHeight="1" x14ac:dyDescent="0.2">
      <c r="A57" s="105"/>
      <c r="B57" s="105"/>
    </row>
    <row r="58" spans="1:33" ht="17.100000000000001" customHeight="1" x14ac:dyDescent="0.2">
      <c r="A58" s="105"/>
      <c r="B58" s="105"/>
    </row>
    <row r="59" spans="1:33" ht="17.100000000000001" customHeight="1" x14ac:dyDescent="0.2">
      <c r="A59" s="105"/>
      <c r="B59" s="105"/>
    </row>
    <row r="61" spans="1:33" ht="17.100000000000001" customHeight="1" x14ac:dyDescent="0.2">
      <c r="A61" s="110"/>
      <c r="B61" s="110"/>
    </row>
    <row r="62" spans="1:33" ht="17.100000000000001" customHeight="1" x14ac:dyDescent="0.2">
      <c r="A62" s="111"/>
      <c r="B62" s="83"/>
    </row>
    <row r="63" spans="1:33" ht="17.100000000000001" customHeight="1" x14ac:dyDescent="0.2">
      <c r="A63" s="95"/>
      <c r="B63" s="96"/>
    </row>
    <row r="64" spans="1:33" ht="17.100000000000001" customHeight="1" x14ac:dyDescent="0.2">
      <c r="A64" s="94"/>
      <c r="B64" s="98"/>
    </row>
    <row r="65" spans="1:2" ht="17.100000000000001" customHeight="1" x14ac:dyDescent="0.2">
      <c r="A65" s="94"/>
      <c r="B65" s="98"/>
    </row>
    <row r="66" spans="1:2" ht="17.100000000000001" customHeight="1" x14ac:dyDescent="0.2">
      <c r="A66" s="94"/>
      <c r="B66" s="98"/>
    </row>
    <row r="67" spans="1:2" ht="17.100000000000001" customHeight="1" x14ac:dyDescent="0.2">
      <c r="A67" s="95"/>
      <c r="B67" s="96"/>
    </row>
    <row r="68" spans="1:2" ht="17.100000000000001" customHeight="1" x14ac:dyDescent="0.2">
      <c r="A68" s="94"/>
      <c r="B68" s="98"/>
    </row>
    <row r="69" spans="1:2" ht="17.100000000000001" customHeight="1" x14ac:dyDescent="0.2">
      <c r="A69" s="94"/>
      <c r="B69" s="98"/>
    </row>
    <row r="70" spans="1:2" ht="17.100000000000001" customHeight="1" x14ac:dyDescent="0.2">
      <c r="A70" s="94"/>
      <c r="B70" s="98"/>
    </row>
    <row r="71" spans="1:2" ht="17.100000000000001" customHeight="1" x14ac:dyDescent="0.2">
      <c r="A71" s="105"/>
      <c r="B71" s="106"/>
    </row>
    <row r="72" spans="1:2" ht="17.100000000000001" customHeight="1" x14ac:dyDescent="0.2">
      <c r="A72" s="105"/>
      <c r="B72" s="105"/>
    </row>
    <row r="73" spans="1:2" ht="17.100000000000001" customHeight="1" x14ac:dyDescent="0.2">
      <c r="A73" s="105"/>
      <c r="B73" s="105"/>
    </row>
    <row r="74" spans="1:2" ht="17.100000000000001" customHeight="1" x14ac:dyDescent="0.2">
      <c r="A74" s="105"/>
      <c r="B74" s="105"/>
    </row>
    <row r="75" spans="1:2" ht="17.100000000000001" customHeight="1" x14ac:dyDescent="0.2">
      <c r="A75" s="108"/>
      <c r="B75" s="109"/>
    </row>
    <row r="76" spans="1:2" ht="17.100000000000001" customHeight="1" x14ac:dyDescent="0.2">
      <c r="A76" s="108"/>
      <c r="B76" s="108"/>
    </row>
    <row r="77" spans="1:2" ht="17.100000000000001" customHeight="1" x14ac:dyDescent="0.2">
      <c r="A77" s="108"/>
      <c r="B77" s="108"/>
    </row>
    <row r="78" spans="1:2" ht="17.100000000000001" customHeight="1" x14ac:dyDescent="0.2">
      <c r="A78" s="108"/>
      <c r="B78" s="108"/>
    </row>
    <row r="79" spans="1:2" ht="17.100000000000001" customHeight="1" x14ac:dyDescent="0.2">
      <c r="A79" s="108"/>
      <c r="B79" s="109"/>
    </row>
    <row r="80" spans="1:2" ht="17.100000000000001" customHeight="1" x14ac:dyDescent="0.2">
      <c r="A80" s="108"/>
      <c r="B80" s="108"/>
    </row>
    <row r="81" spans="1:2" ht="17.100000000000001" customHeight="1" x14ac:dyDescent="0.2">
      <c r="A81" s="108"/>
      <c r="B81" s="108"/>
    </row>
    <row r="82" spans="1:2" ht="17.100000000000001" customHeight="1" x14ac:dyDescent="0.2">
      <c r="A82" s="108"/>
      <c r="B82" s="108"/>
    </row>
    <row r="83" spans="1:2" ht="17.100000000000001" customHeight="1" x14ac:dyDescent="0.2">
      <c r="A83" s="105"/>
      <c r="B83" s="106"/>
    </row>
    <row r="84" spans="1:2" ht="17.100000000000001" customHeight="1" x14ac:dyDescent="0.2">
      <c r="A84" s="105"/>
      <c r="B84" s="105"/>
    </row>
    <row r="85" spans="1:2" ht="17.100000000000001" customHeight="1" x14ac:dyDescent="0.2">
      <c r="A85" s="105"/>
      <c r="B85" s="105"/>
    </row>
    <row r="86" spans="1:2" ht="17.100000000000001" customHeight="1" x14ac:dyDescent="0.2">
      <c r="A86" s="105"/>
      <c r="B86" s="105"/>
    </row>
    <row r="88" spans="1:2" s="94" customFormat="1" ht="17.100000000000001" customHeight="1" x14ac:dyDescent="0.2">
      <c r="A88" s="110"/>
      <c r="B88" s="110"/>
    </row>
    <row r="89" spans="1:2" ht="17.100000000000001" customHeight="1" x14ac:dyDescent="0.2">
      <c r="A89" s="111"/>
      <c r="B89" s="83"/>
    </row>
    <row r="90" spans="1:2" ht="17.100000000000001" customHeight="1" x14ac:dyDescent="0.2">
      <c r="A90" s="95"/>
      <c r="B90" s="96"/>
    </row>
    <row r="91" spans="1:2" ht="17.100000000000001" customHeight="1" x14ac:dyDescent="0.2">
      <c r="A91" s="94"/>
      <c r="B91" s="98"/>
    </row>
    <row r="92" spans="1:2" ht="17.100000000000001" customHeight="1" x14ac:dyDescent="0.2">
      <c r="A92" s="94"/>
      <c r="B92" s="98"/>
    </row>
    <row r="93" spans="1:2" ht="17.100000000000001" customHeight="1" x14ac:dyDescent="0.2">
      <c r="A93" s="94"/>
      <c r="B93" s="98"/>
    </row>
    <row r="94" spans="1:2" ht="17.100000000000001" customHeight="1" x14ac:dyDescent="0.2">
      <c r="A94" s="95"/>
      <c r="B94" s="96"/>
    </row>
    <row r="95" spans="1:2" ht="17.100000000000001" customHeight="1" x14ac:dyDescent="0.2">
      <c r="A95" s="94"/>
      <c r="B95" s="98"/>
    </row>
    <row r="96" spans="1:2" ht="17.100000000000001" customHeight="1" x14ac:dyDescent="0.2">
      <c r="A96" s="94"/>
      <c r="B96" s="98"/>
    </row>
    <row r="97" spans="1:2" ht="17.100000000000001" customHeight="1" x14ac:dyDescent="0.2">
      <c r="A97" s="94"/>
      <c r="B97" s="98"/>
    </row>
    <row r="98" spans="1:2" ht="17.100000000000001" customHeight="1" x14ac:dyDescent="0.2">
      <c r="A98" s="105"/>
      <c r="B98" s="106"/>
    </row>
    <row r="99" spans="1:2" ht="17.100000000000001" customHeight="1" x14ac:dyDescent="0.2">
      <c r="A99" s="105"/>
      <c r="B99" s="105"/>
    </row>
    <row r="100" spans="1:2" ht="17.100000000000001" customHeight="1" x14ac:dyDescent="0.2">
      <c r="A100" s="105"/>
      <c r="B100" s="105"/>
    </row>
    <row r="101" spans="1:2" ht="17.100000000000001" customHeight="1" x14ac:dyDescent="0.2">
      <c r="A101" s="105"/>
      <c r="B101" s="105"/>
    </row>
    <row r="102" spans="1:2" ht="17.100000000000001" customHeight="1" x14ac:dyDescent="0.2">
      <c r="A102" s="108"/>
      <c r="B102" s="109"/>
    </row>
    <row r="103" spans="1:2" ht="17.100000000000001" customHeight="1" x14ac:dyDescent="0.2">
      <c r="A103" s="108"/>
      <c r="B103" s="108"/>
    </row>
    <row r="104" spans="1:2" ht="17.100000000000001" customHeight="1" x14ac:dyDescent="0.2">
      <c r="A104" s="108"/>
      <c r="B104" s="108"/>
    </row>
    <row r="105" spans="1:2" ht="17.100000000000001" customHeight="1" x14ac:dyDescent="0.2">
      <c r="A105" s="108"/>
      <c r="B105" s="108"/>
    </row>
    <row r="106" spans="1:2" ht="17.100000000000001" customHeight="1" x14ac:dyDescent="0.2">
      <c r="A106" s="108"/>
      <c r="B106" s="109"/>
    </row>
    <row r="107" spans="1:2" ht="17.100000000000001" customHeight="1" x14ac:dyDescent="0.2">
      <c r="A107" s="108"/>
      <c r="B107" s="108"/>
    </row>
    <row r="108" spans="1:2" ht="17.100000000000001" customHeight="1" x14ac:dyDescent="0.2">
      <c r="A108" s="108"/>
      <c r="B108" s="108"/>
    </row>
    <row r="109" spans="1:2" ht="17.100000000000001" customHeight="1" x14ac:dyDescent="0.2">
      <c r="A109" s="108"/>
      <c r="B109" s="108"/>
    </row>
    <row r="110" spans="1:2" ht="17.100000000000001" customHeight="1" x14ac:dyDescent="0.2">
      <c r="A110" s="105"/>
      <c r="B110" s="106"/>
    </row>
    <row r="111" spans="1:2" ht="17.100000000000001" customHeight="1" x14ac:dyDescent="0.2">
      <c r="A111" s="105"/>
      <c r="B111" s="105"/>
    </row>
    <row r="112" spans="1:2" ht="17.100000000000001" customHeight="1" x14ac:dyDescent="0.2">
      <c r="A112" s="105"/>
      <c r="B112" s="105"/>
    </row>
    <row r="113" spans="1:2" ht="17.100000000000001" customHeight="1" x14ac:dyDescent="0.2">
      <c r="A113" s="105"/>
      <c r="B113" s="105"/>
    </row>
    <row r="115" spans="1:2" ht="17.100000000000001" customHeight="1" x14ac:dyDescent="0.2">
      <c r="A115" s="110"/>
      <c r="B115" s="110"/>
    </row>
    <row r="116" spans="1:2" ht="17.100000000000001" customHeight="1" x14ac:dyDescent="0.2">
      <c r="A116" s="111"/>
      <c r="B116" s="83"/>
    </row>
    <row r="117" spans="1:2" ht="17.100000000000001" customHeight="1" x14ac:dyDescent="0.2">
      <c r="A117" s="95"/>
      <c r="B117" s="96"/>
    </row>
    <row r="118" spans="1:2" ht="17.100000000000001" customHeight="1" x14ac:dyDescent="0.2">
      <c r="A118" s="94"/>
      <c r="B118" s="98"/>
    </row>
    <row r="119" spans="1:2" ht="17.100000000000001" customHeight="1" x14ac:dyDescent="0.2">
      <c r="A119" s="94"/>
      <c r="B119" s="98"/>
    </row>
    <row r="120" spans="1:2" ht="17.100000000000001" customHeight="1" x14ac:dyDescent="0.2">
      <c r="A120" s="94"/>
      <c r="B120" s="98"/>
    </row>
    <row r="121" spans="1:2" ht="17.100000000000001" customHeight="1" x14ac:dyDescent="0.2">
      <c r="A121" s="95"/>
      <c r="B121" s="96"/>
    </row>
    <row r="122" spans="1:2" ht="17.100000000000001" customHeight="1" x14ac:dyDescent="0.2">
      <c r="A122" s="94"/>
      <c r="B122" s="98"/>
    </row>
    <row r="123" spans="1:2" ht="17.100000000000001" customHeight="1" x14ac:dyDescent="0.2">
      <c r="A123" s="94"/>
      <c r="B123" s="98"/>
    </row>
    <row r="124" spans="1:2" ht="17.100000000000001" customHeight="1" x14ac:dyDescent="0.2">
      <c r="A124" s="94"/>
      <c r="B124" s="98"/>
    </row>
    <row r="125" spans="1:2" ht="17.100000000000001" customHeight="1" x14ac:dyDescent="0.2">
      <c r="A125" s="105"/>
      <c r="B125" s="106"/>
    </row>
    <row r="126" spans="1:2" ht="17.100000000000001" customHeight="1" x14ac:dyDescent="0.2">
      <c r="A126" s="105"/>
      <c r="B126" s="105"/>
    </row>
    <row r="127" spans="1:2" ht="17.100000000000001" customHeight="1" x14ac:dyDescent="0.2">
      <c r="A127" s="105"/>
      <c r="B127" s="105"/>
    </row>
    <row r="128" spans="1:2" ht="17.100000000000001" customHeight="1" x14ac:dyDescent="0.2">
      <c r="A128" s="105"/>
      <c r="B128" s="105"/>
    </row>
    <row r="129" spans="1:2" ht="17.100000000000001" customHeight="1" x14ac:dyDescent="0.2">
      <c r="A129" s="108"/>
      <c r="B129" s="109"/>
    </row>
    <row r="130" spans="1:2" ht="17.100000000000001" customHeight="1" x14ac:dyDescent="0.2">
      <c r="A130" s="108"/>
      <c r="B130" s="108"/>
    </row>
    <row r="131" spans="1:2" ht="17.100000000000001" customHeight="1" x14ac:dyDescent="0.2">
      <c r="A131" s="108"/>
      <c r="B131" s="108"/>
    </row>
    <row r="132" spans="1:2" ht="17.100000000000001" customHeight="1" x14ac:dyDescent="0.2">
      <c r="A132" s="108"/>
      <c r="B132" s="108"/>
    </row>
    <row r="133" spans="1:2" ht="17.100000000000001" customHeight="1" x14ac:dyDescent="0.2">
      <c r="A133" s="108"/>
      <c r="B133" s="109"/>
    </row>
    <row r="134" spans="1:2" ht="17.100000000000001" customHeight="1" x14ac:dyDescent="0.2">
      <c r="A134" s="108"/>
      <c r="B134" s="108"/>
    </row>
    <row r="135" spans="1:2" ht="17.100000000000001" customHeight="1" x14ac:dyDescent="0.2">
      <c r="A135" s="108"/>
      <c r="B135" s="108"/>
    </row>
    <row r="136" spans="1:2" ht="17.100000000000001" customHeight="1" x14ac:dyDescent="0.2">
      <c r="A136" s="108"/>
      <c r="B136" s="108"/>
    </row>
    <row r="137" spans="1:2" ht="17.100000000000001" customHeight="1" x14ac:dyDescent="0.2">
      <c r="A137" s="105"/>
      <c r="B137" s="106"/>
    </row>
    <row r="138" spans="1:2" ht="17.100000000000001" customHeight="1" x14ac:dyDescent="0.2">
      <c r="A138" s="105"/>
      <c r="B138" s="105"/>
    </row>
    <row r="139" spans="1:2" ht="17.100000000000001" customHeight="1" x14ac:dyDescent="0.2">
      <c r="A139" s="105"/>
      <c r="B139" s="105"/>
    </row>
    <row r="140" spans="1:2" ht="17.100000000000001" customHeight="1" x14ac:dyDescent="0.2">
      <c r="A140" s="105"/>
      <c r="B140" s="105"/>
    </row>
    <row r="142" spans="1:2" ht="17.100000000000001" customHeight="1" x14ac:dyDescent="0.2">
      <c r="A142" s="110"/>
      <c r="B142" s="110"/>
    </row>
    <row r="143" spans="1:2" ht="17.100000000000001" customHeight="1" x14ac:dyDescent="0.2">
      <c r="A143" s="111"/>
      <c r="B143" s="83"/>
    </row>
    <row r="144" spans="1:2" ht="17.100000000000001" customHeight="1" x14ac:dyDescent="0.2">
      <c r="A144" s="95"/>
      <c r="B144" s="96"/>
    </row>
    <row r="145" spans="1:2" ht="17.100000000000001" customHeight="1" x14ac:dyDescent="0.2">
      <c r="A145" s="94"/>
      <c r="B145" s="98"/>
    </row>
    <row r="146" spans="1:2" ht="17.100000000000001" customHeight="1" x14ac:dyDescent="0.2">
      <c r="A146" s="94"/>
      <c r="B146" s="98"/>
    </row>
    <row r="147" spans="1:2" ht="17.100000000000001" customHeight="1" x14ac:dyDescent="0.2">
      <c r="A147" s="94"/>
      <c r="B147" s="98"/>
    </row>
    <row r="148" spans="1:2" ht="17.100000000000001" customHeight="1" x14ac:dyDescent="0.2">
      <c r="A148" s="95"/>
      <c r="B148" s="96"/>
    </row>
    <row r="149" spans="1:2" ht="17.100000000000001" customHeight="1" x14ac:dyDescent="0.2">
      <c r="A149" s="94"/>
      <c r="B149" s="98"/>
    </row>
    <row r="150" spans="1:2" ht="17.100000000000001" customHeight="1" x14ac:dyDescent="0.2">
      <c r="A150" s="94"/>
      <c r="B150" s="98"/>
    </row>
    <row r="151" spans="1:2" ht="17.100000000000001" customHeight="1" x14ac:dyDescent="0.2">
      <c r="A151" s="94"/>
      <c r="B151" s="98"/>
    </row>
    <row r="152" spans="1:2" ht="17.100000000000001" customHeight="1" x14ac:dyDescent="0.2">
      <c r="A152" s="105"/>
      <c r="B152" s="106"/>
    </row>
    <row r="153" spans="1:2" ht="17.100000000000001" customHeight="1" x14ac:dyDescent="0.2">
      <c r="A153" s="105"/>
      <c r="B153" s="105"/>
    </row>
    <row r="154" spans="1:2" ht="17.100000000000001" customHeight="1" x14ac:dyDescent="0.2">
      <c r="A154" s="105"/>
      <c r="B154" s="105"/>
    </row>
    <row r="155" spans="1:2" ht="17.100000000000001" customHeight="1" x14ac:dyDescent="0.2">
      <c r="A155" s="105"/>
      <c r="B155" s="105"/>
    </row>
    <row r="156" spans="1:2" ht="17.100000000000001" customHeight="1" x14ac:dyDescent="0.2">
      <c r="A156" s="108"/>
      <c r="B156" s="109"/>
    </row>
    <row r="157" spans="1:2" ht="17.100000000000001" customHeight="1" x14ac:dyDescent="0.2">
      <c r="A157" s="108"/>
      <c r="B157" s="108"/>
    </row>
    <row r="158" spans="1:2" ht="17.100000000000001" customHeight="1" x14ac:dyDescent="0.2">
      <c r="A158" s="108"/>
      <c r="B158" s="108"/>
    </row>
    <row r="159" spans="1:2" ht="17.100000000000001" customHeight="1" x14ac:dyDescent="0.2">
      <c r="A159" s="108"/>
      <c r="B159" s="108"/>
    </row>
    <row r="160" spans="1:2" ht="17.100000000000001" customHeight="1" x14ac:dyDescent="0.2">
      <c r="A160" s="108"/>
      <c r="B160" s="109"/>
    </row>
    <row r="161" spans="1:2" ht="17.100000000000001" customHeight="1" x14ac:dyDescent="0.2">
      <c r="A161" s="108"/>
      <c r="B161" s="108"/>
    </row>
    <row r="162" spans="1:2" ht="17.100000000000001" customHeight="1" x14ac:dyDescent="0.2">
      <c r="A162" s="108"/>
      <c r="B162" s="108"/>
    </row>
    <row r="163" spans="1:2" ht="17.100000000000001" customHeight="1" x14ac:dyDescent="0.2">
      <c r="A163" s="108"/>
      <c r="B163" s="108"/>
    </row>
    <row r="164" spans="1:2" ht="17.100000000000001" customHeight="1" x14ac:dyDescent="0.2">
      <c r="A164" s="105"/>
      <c r="B164" s="106"/>
    </row>
    <row r="165" spans="1:2" ht="17.100000000000001" customHeight="1" x14ac:dyDescent="0.2">
      <c r="A165" s="105"/>
      <c r="B165" s="105"/>
    </row>
    <row r="166" spans="1:2" ht="17.100000000000001" customHeight="1" x14ac:dyDescent="0.2">
      <c r="A166" s="105"/>
      <c r="B166" s="105"/>
    </row>
    <row r="167" spans="1:2" ht="17.100000000000001" customHeight="1" x14ac:dyDescent="0.2">
      <c r="A167" s="105"/>
      <c r="B167" s="105"/>
    </row>
  </sheetData>
  <mergeCells count="16">
    <mergeCell ref="AA27:AD27"/>
    <mergeCell ref="W27:Z27"/>
    <mergeCell ref="W2:Z2"/>
    <mergeCell ref="AA2:AD2"/>
    <mergeCell ref="AE2:AG2"/>
    <mergeCell ref="AE27:AG27"/>
    <mergeCell ref="S2:V2"/>
    <mergeCell ref="C27:F27"/>
    <mergeCell ref="G27:J27"/>
    <mergeCell ref="K27:N27"/>
    <mergeCell ref="O27:R27"/>
    <mergeCell ref="S27:V27"/>
    <mergeCell ref="C2:F2"/>
    <mergeCell ref="G2:J2"/>
    <mergeCell ref="K2:N2"/>
    <mergeCell ref="O2:R2"/>
  </mergeCells>
  <phoneticPr fontId="17" type="noConversion"/>
  <conditionalFormatting sqref="A1:XFD1048576">
    <cfRule type="cellIs" dxfId="2" priority="1" operator="lessThan">
      <formula>0</formula>
    </cfRule>
  </conditionalFormatting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HI167"/>
  <sheetViews>
    <sheetView tabSelected="1" view="pageBreakPreview" zoomScale="96" zoomScaleNormal="100" zoomScaleSheetLayoutView="96" workbookViewId="0">
      <pane xSplit="2" ySplit="3" topLeftCell="P4" activePane="bottomRight" state="frozen"/>
      <selection activeCell="A2" sqref="A2"/>
      <selection pane="topRight" activeCell="A2" sqref="A2"/>
      <selection pane="bottomLeft" activeCell="A2" sqref="A2"/>
      <selection pane="bottomRight" activeCell="R19" sqref="R19"/>
    </sheetView>
  </sheetViews>
  <sheetFormatPr defaultRowHeight="17.100000000000001" customHeight="1" x14ac:dyDescent="0.25"/>
  <cols>
    <col min="1" max="1" width="6.28515625" style="112" customWidth="1"/>
    <col min="2" max="2" width="41.28515625" style="112" customWidth="1"/>
    <col min="3" max="4" width="9.7109375" customWidth="1"/>
    <col min="5" max="9" width="9.7109375" style="112" customWidth="1"/>
    <col min="10" max="10" width="10.42578125" style="112" customWidth="1"/>
    <col min="11" max="11" width="9.7109375" style="112" customWidth="1"/>
    <col min="12" max="12" width="8.42578125" style="112" customWidth="1"/>
    <col min="13" max="14" width="9.7109375" style="112" customWidth="1"/>
    <col min="15" max="16" width="9.7109375" style="112" bestFit="1" customWidth="1"/>
    <col min="17" max="17" width="10.42578125" style="112" bestFit="1" customWidth="1"/>
    <col min="18" max="21" width="9.7109375" style="112" bestFit="1" customWidth="1"/>
    <col min="22" max="22" width="9.140625" style="112"/>
    <col min="23" max="23" width="10.7109375" style="112" bestFit="1" customWidth="1"/>
    <col min="24" max="26" width="9.7109375" style="112" bestFit="1" customWidth="1"/>
    <col min="27" max="217" width="9.140625" style="112"/>
    <col min="218" max="218" width="6.28515625" customWidth="1"/>
    <col min="219" max="219" width="41.28515625" customWidth="1"/>
    <col min="220" max="220" width="7.140625" customWidth="1"/>
    <col min="221" max="234" width="9.28515625" customWidth="1"/>
    <col min="235" max="242" width="9.7109375" customWidth="1"/>
    <col min="243" max="243" width="9.85546875" customWidth="1"/>
    <col min="244" max="245" width="9.7109375" customWidth="1"/>
    <col min="246" max="246" width="10.42578125" customWidth="1"/>
    <col min="247" max="265" width="9.7109375" customWidth="1"/>
    <col min="266" max="266" width="10.42578125" customWidth="1"/>
    <col min="267" max="267" width="9.7109375" bestFit="1" customWidth="1"/>
    <col min="268" max="268" width="8.42578125" customWidth="1"/>
    <col min="269" max="272" width="9.7109375" bestFit="1" customWidth="1"/>
    <col min="273" max="273" width="10.42578125" bestFit="1" customWidth="1"/>
    <col min="274" max="277" width="9.7109375" bestFit="1" customWidth="1"/>
    <col min="279" max="279" width="10.7109375" bestFit="1" customWidth="1"/>
    <col min="280" max="282" width="9.7109375" bestFit="1" customWidth="1"/>
    <col min="474" max="474" width="6.28515625" customWidth="1"/>
    <col min="475" max="475" width="41.28515625" customWidth="1"/>
    <col min="476" max="476" width="7.140625" customWidth="1"/>
    <col min="477" max="490" width="9.28515625" customWidth="1"/>
    <col min="491" max="498" width="9.7109375" customWidth="1"/>
    <col min="499" max="499" width="9.85546875" customWidth="1"/>
    <col min="500" max="501" width="9.7109375" customWidth="1"/>
    <col min="502" max="502" width="10.42578125" customWidth="1"/>
    <col min="503" max="521" width="9.7109375" customWidth="1"/>
    <col min="522" max="522" width="10.42578125" customWidth="1"/>
    <col min="523" max="523" width="9.7109375" bestFit="1" customWidth="1"/>
    <col min="524" max="524" width="8.42578125" customWidth="1"/>
    <col min="525" max="528" width="9.7109375" bestFit="1" customWidth="1"/>
    <col min="529" max="529" width="10.42578125" bestFit="1" customWidth="1"/>
    <col min="530" max="533" width="9.7109375" bestFit="1" customWidth="1"/>
    <col min="535" max="535" width="10.7109375" bestFit="1" customWidth="1"/>
    <col min="536" max="538" width="9.7109375" bestFit="1" customWidth="1"/>
    <col min="730" max="730" width="6.28515625" customWidth="1"/>
    <col min="731" max="731" width="41.28515625" customWidth="1"/>
    <col min="732" max="732" width="7.140625" customWidth="1"/>
    <col min="733" max="746" width="9.28515625" customWidth="1"/>
    <col min="747" max="754" width="9.7109375" customWidth="1"/>
    <col min="755" max="755" width="9.85546875" customWidth="1"/>
    <col min="756" max="757" width="9.7109375" customWidth="1"/>
    <col min="758" max="758" width="10.42578125" customWidth="1"/>
    <col min="759" max="777" width="9.7109375" customWidth="1"/>
    <col min="778" max="778" width="10.42578125" customWidth="1"/>
    <col min="779" max="779" width="9.7109375" bestFit="1" customWidth="1"/>
    <col min="780" max="780" width="8.42578125" customWidth="1"/>
    <col min="781" max="784" width="9.7109375" bestFit="1" customWidth="1"/>
    <col min="785" max="785" width="10.42578125" bestFit="1" customWidth="1"/>
    <col min="786" max="789" width="9.7109375" bestFit="1" customWidth="1"/>
    <col min="791" max="791" width="10.7109375" bestFit="1" customWidth="1"/>
    <col min="792" max="794" width="9.7109375" bestFit="1" customWidth="1"/>
    <col min="986" max="986" width="6.28515625" customWidth="1"/>
    <col min="987" max="987" width="41.28515625" customWidth="1"/>
    <col min="988" max="988" width="7.140625" customWidth="1"/>
    <col min="989" max="1002" width="9.28515625" customWidth="1"/>
    <col min="1003" max="1010" width="9.7109375" customWidth="1"/>
    <col min="1011" max="1011" width="9.85546875" customWidth="1"/>
    <col min="1012" max="1013" width="9.7109375" customWidth="1"/>
    <col min="1014" max="1014" width="10.42578125" customWidth="1"/>
    <col min="1015" max="1033" width="9.7109375" customWidth="1"/>
    <col min="1034" max="1034" width="10.42578125" customWidth="1"/>
    <col min="1035" max="1035" width="9.7109375" bestFit="1" customWidth="1"/>
    <col min="1036" max="1036" width="8.42578125" customWidth="1"/>
    <col min="1037" max="1040" width="9.7109375" bestFit="1" customWidth="1"/>
    <col min="1041" max="1041" width="10.42578125" bestFit="1" customWidth="1"/>
    <col min="1042" max="1045" width="9.7109375" bestFit="1" customWidth="1"/>
    <col min="1047" max="1047" width="10.7109375" bestFit="1" customWidth="1"/>
    <col min="1048" max="1050" width="9.7109375" bestFit="1" customWidth="1"/>
    <col min="1242" max="1242" width="6.28515625" customWidth="1"/>
    <col min="1243" max="1243" width="41.28515625" customWidth="1"/>
    <col min="1244" max="1244" width="7.140625" customWidth="1"/>
    <col min="1245" max="1258" width="9.28515625" customWidth="1"/>
    <col min="1259" max="1266" width="9.7109375" customWidth="1"/>
    <col min="1267" max="1267" width="9.85546875" customWidth="1"/>
    <col min="1268" max="1269" width="9.7109375" customWidth="1"/>
    <col min="1270" max="1270" width="10.42578125" customWidth="1"/>
    <col min="1271" max="1289" width="9.7109375" customWidth="1"/>
    <col min="1290" max="1290" width="10.42578125" customWidth="1"/>
    <col min="1291" max="1291" width="9.7109375" bestFit="1" customWidth="1"/>
    <col min="1292" max="1292" width="8.42578125" customWidth="1"/>
    <col min="1293" max="1296" width="9.7109375" bestFit="1" customWidth="1"/>
    <col min="1297" max="1297" width="10.42578125" bestFit="1" customWidth="1"/>
    <col min="1298" max="1301" width="9.7109375" bestFit="1" customWidth="1"/>
    <col min="1303" max="1303" width="10.7109375" bestFit="1" customWidth="1"/>
    <col min="1304" max="1306" width="9.7109375" bestFit="1" customWidth="1"/>
    <col min="1498" max="1498" width="6.28515625" customWidth="1"/>
    <col min="1499" max="1499" width="41.28515625" customWidth="1"/>
    <col min="1500" max="1500" width="7.140625" customWidth="1"/>
    <col min="1501" max="1514" width="9.28515625" customWidth="1"/>
    <col min="1515" max="1522" width="9.7109375" customWidth="1"/>
    <col min="1523" max="1523" width="9.85546875" customWidth="1"/>
    <col min="1524" max="1525" width="9.7109375" customWidth="1"/>
    <col min="1526" max="1526" width="10.42578125" customWidth="1"/>
    <col min="1527" max="1545" width="9.7109375" customWidth="1"/>
    <col min="1546" max="1546" width="10.42578125" customWidth="1"/>
    <col min="1547" max="1547" width="9.7109375" bestFit="1" customWidth="1"/>
    <col min="1548" max="1548" width="8.42578125" customWidth="1"/>
    <col min="1549" max="1552" width="9.7109375" bestFit="1" customWidth="1"/>
    <col min="1553" max="1553" width="10.42578125" bestFit="1" customWidth="1"/>
    <col min="1554" max="1557" width="9.7109375" bestFit="1" customWidth="1"/>
    <col min="1559" max="1559" width="10.7109375" bestFit="1" customWidth="1"/>
    <col min="1560" max="1562" width="9.7109375" bestFit="1" customWidth="1"/>
    <col min="1754" max="1754" width="6.28515625" customWidth="1"/>
    <col min="1755" max="1755" width="41.28515625" customWidth="1"/>
    <col min="1756" max="1756" width="7.140625" customWidth="1"/>
    <col min="1757" max="1770" width="9.28515625" customWidth="1"/>
    <col min="1771" max="1778" width="9.7109375" customWidth="1"/>
    <col min="1779" max="1779" width="9.85546875" customWidth="1"/>
    <col min="1780" max="1781" width="9.7109375" customWidth="1"/>
    <col min="1782" max="1782" width="10.42578125" customWidth="1"/>
    <col min="1783" max="1801" width="9.7109375" customWidth="1"/>
    <col min="1802" max="1802" width="10.42578125" customWidth="1"/>
    <col min="1803" max="1803" width="9.7109375" bestFit="1" customWidth="1"/>
    <col min="1804" max="1804" width="8.42578125" customWidth="1"/>
    <col min="1805" max="1808" width="9.7109375" bestFit="1" customWidth="1"/>
    <col min="1809" max="1809" width="10.42578125" bestFit="1" customWidth="1"/>
    <col min="1810" max="1813" width="9.7109375" bestFit="1" customWidth="1"/>
    <col min="1815" max="1815" width="10.7109375" bestFit="1" customWidth="1"/>
    <col min="1816" max="1818" width="9.7109375" bestFit="1" customWidth="1"/>
    <col min="2010" max="2010" width="6.28515625" customWidth="1"/>
    <col min="2011" max="2011" width="41.28515625" customWidth="1"/>
    <col min="2012" max="2012" width="7.140625" customWidth="1"/>
    <col min="2013" max="2026" width="9.28515625" customWidth="1"/>
    <col min="2027" max="2034" width="9.7109375" customWidth="1"/>
    <col min="2035" max="2035" width="9.85546875" customWidth="1"/>
    <col min="2036" max="2037" width="9.7109375" customWidth="1"/>
    <col min="2038" max="2038" width="10.42578125" customWidth="1"/>
    <col min="2039" max="2057" width="9.7109375" customWidth="1"/>
    <col min="2058" max="2058" width="10.42578125" customWidth="1"/>
    <col min="2059" max="2059" width="9.7109375" bestFit="1" customWidth="1"/>
    <col min="2060" max="2060" width="8.42578125" customWidth="1"/>
    <col min="2061" max="2064" width="9.7109375" bestFit="1" customWidth="1"/>
    <col min="2065" max="2065" width="10.42578125" bestFit="1" customWidth="1"/>
    <col min="2066" max="2069" width="9.7109375" bestFit="1" customWidth="1"/>
    <col min="2071" max="2071" width="10.7109375" bestFit="1" customWidth="1"/>
    <col min="2072" max="2074" width="9.7109375" bestFit="1" customWidth="1"/>
    <col min="2266" max="2266" width="6.28515625" customWidth="1"/>
    <col min="2267" max="2267" width="41.28515625" customWidth="1"/>
    <col min="2268" max="2268" width="7.140625" customWidth="1"/>
    <col min="2269" max="2282" width="9.28515625" customWidth="1"/>
    <col min="2283" max="2290" width="9.7109375" customWidth="1"/>
    <col min="2291" max="2291" width="9.85546875" customWidth="1"/>
    <col min="2292" max="2293" width="9.7109375" customWidth="1"/>
    <col min="2294" max="2294" width="10.42578125" customWidth="1"/>
    <col min="2295" max="2313" width="9.7109375" customWidth="1"/>
    <col min="2314" max="2314" width="10.42578125" customWidth="1"/>
    <col min="2315" max="2315" width="9.7109375" bestFit="1" customWidth="1"/>
    <col min="2316" max="2316" width="8.42578125" customWidth="1"/>
    <col min="2317" max="2320" width="9.7109375" bestFit="1" customWidth="1"/>
    <col min="2321" max="2321" width="10.42578125" bestFit="1" customWidth="1"/>
    <col min="2322" max="2325" width="9.7109375" bestFit="1" customWidth="1"/>
    <col min="2327" max="2327" width="10.7109375" bestFit="1" customWidth="1"/>
    <col min="2328" max="2330" width="9.7109375" bestFit="1" customWidth="1"/>
    <col min="2522" max="2522" width="6.28515625" customWidth="1"/>
    <col min="2523" max="2523" width="41.28515625" customWidth="1"/>
    <col min="2524" max="2524" width="7.140625" customWidth="1"/>
    <col min="2525" max="2538" width="9.28515625" customWidth="1"/>
    <col min="2539" max="2546" width="9.7109375" customWidth="1"/>
    <col min="2547" max="2547" width="9.85546875" customWidth="1"/>
    <col min="2548" max="2549" width="9.7109375" customWidth="1"/>
    <col min="2550" max="2550" width="10.42578125" customWidth="1"/>
    <col min="2551" max="2569" width="9.7109375" customWidth="1"/>
    <col min="2570" max="2570" width="10.42578125" customWidth="1"/>
    <col min="2571" max="2571" width="9.7109375" bestFit="1" customWidth="1"/>
    <col min="2572" max="2572" width="8.42578125" customWidth="1"/>
    <col min="2573" max="2576" width="9.7109375" bestFit="1" customWidth="1"/>
    <col min="2577" max="2577" width="10.42578125" bestFit="1" customWidth="1"/>
    <col min="2578" max="2581" width="9.7109375" bestFit="1" customWidth="1"/>
    <col min="2583" max="2583" width="10.7109375" bestFit="1" customWidth="1"/>
    <col min="2584" max="2586" width="9.7109375" bestFit="1" customWidth="1"/>
    <col min="2778" max="2778" width="6.28515625" customWidth="1"/>
    <col min="2779" max="2779" width="41.28515625" customWidth="1"/>
    <col min="2780" max="2780" width="7.140625" customWidth="1"/>
    <col min="2781" max="2794" width="9.28515625" customWidth="1"/>
    <col min="2795" max="2802" width="9.7109375" customWidth="1"/>
    <col min="2803" max="2803" width="9.85546875" customWidth="1"/>
    <col min="2804" max="2805" width="9.7109375" customWidth="1"/>
    <col min="2806" max="2806" width="10.42578125" customWidth="1"/>
    <col min="2807" max="2825" width="9.7109375" customWidth="1"/>
    <col min="2826" max="2826" width="10.42578125" customWidth="1"/>
    <col min="2827" max="2827" width="9.7109375" bestFit="1" customWidth="1"/>
    <col min="2828" max="2828" width="8.42578125" customWidth="1"/>
    <col min="2829" max="2832" width="9.7109375" bestFit="1" customWidth="1"/>
    <col min="2833" max="2833" width="10.42578125" bestFit="1" customWidth="1"/>
    <col min="2834" max="2837" width="9.7109375" bestFit="1" customWidth="1"/>
    <col min="2839" max="2839" width="10.7109375" bestFit="1" customWidth="1"/>
    <col min="2840" max="2842" width="9.7109375" bestFit="1" customWidth="1"/>
    <col min="3034" max="3034" width="6.28515625" customWidth="1"/>
    <col min="3035" max="3035" width="41.28515625" customWidth="1"/>
    <col min="3036" max="3036" width="7.140625" customWidth="1"/>
    <col min="3037" max="3050" width="9.28515625" customWidth="1"/>
    <col min="3051" max="3058" width="9.7109375" customWidth="1"/>
    <col min="3059" max="3059" width="9.85546875" customWidth="1"/>
    <col min="3060" max="3061" width="9.7109375" customWidth="1"/>
    <col min="3062" max="3062" width="10.42578125" customWidth="1"/>
    <col min="3063" max="3081" width="9.7109375" customWidth="1"/>
    <col min="3082" max="3082" width="10.42578125" customWidth="1"/>
    <col min="3083" max="3083" width="9.7109375" bestFit="1" customWidth="1"/>
    <col min="3084" max="3084" width="8.42578125" customWidth="1"/>
    <col min="3085" max="3088" width="9.7109375" bestFit="1" customWidth="1"/>
    <col min="3089" max="3089" width="10.42578125" bestFit="1" customWidth="1"/>
    <col min="3090" max="3093" width="9.7109375" bestFit="1" customWidth="1"/>
    <col min="3095" max="3095" width="10.7109375" bestFit="1" customWidth="1"/>
    <col min="3096" max="3098" width="9.7109375" bestFit="1" customWidth="1"/>
    <col min="3290" max="3290" width="6.28515625" customWidth="1"/>
    <col min="3291" max="3291" width="41.28515625" customWidth="1"/>
    <col min="3292" max="3292" width="7.140625" customWidth="1"/>
    <col min="3293" max="3306" width="9.28515625" customWidth="1"/>
    <col min="3307" max="3314" width="9.7109375" customWidth="1"/>
    <col min="3315" max="3315" width="9.85546875" customWidth="1"/>
    <col min="3316" max="3317" width="9.7109375" customWidth="1"/>
    <col min="3318" max="3318" width="10.42578125" customWidth="1"/>
    <col min="3319" max="3337" width="9.7109375" customWidth="1"/>
    <col min="3338" max="3338" width="10.42578125" customWidth="1"/>
    <col min="3339" max="3339" width="9.7109375" bestFit="1" customWidth="1"/>
    <col min="3340" max="3340" width="8.42578125" customWidth="1"/>
    <col min="3341" max="3344" width="9.7109375" bestFit="1" customWidth="1"/>
    <col min="3345" max="3345" width="10.42578125" bestFit="1" customWidth="1"/>
    <col min="3346" max="3349" width="9.7109375" bestFit="1" customWidth="1"/>
    <col min="3351" max="3351" width="10.7109375" bestFit="1" customWidth="1"/>
    <col min="3352" max="3354" width="9.7109375" bestFit="1" customWidth="1"/>
    <col min="3546" max="3546" width="6.28515625" customWidth="1"/>
    <col min="3547" max="3547" width="41.28515625" customWidth="1"/>
    <col min="3548" max="3548" width="7.140625" customWidth="1"/>
    <col min="3549" max="3562" width="9.28515625" customWidth="1"/>
    <col min="3563" max="3570" width="9.7109375" customWidth="1"/>
    <col min="3571" max="3571" width="9.85546875" customWidth="1"/>
    <col min="3572" max="3573" width="9.7109375" customWidth="1"/>
    <col min="3574" max="3574" width="10.42578125" customWidth="1"/>
    <col min="3575" max="3593" width="9.7109375" customWidth="1"/>
    <col min="3594" max="3594" width="10.42578125" customWidth="1"/>
    <col min="3595" max="3595" width="9.7109375" bestFit="1" customWidth="1"/>
    <col min="3596" max="3596" width="8.42578125" customWidth="1"/>
    <col min="3597" max="3600" width="9.7109375" bestFit="1" customWidth="1"/>
    <col min="3601" max="3601" width="10.42578125" bestFit="1" customWidth="1"/>
    <col min="3602" max="3605" width="9.7109375" bestFit="1" customWidth="1"/>
    <col min="3607" max="3607" width="10.7109375" bestFit="1" customWidth="1"/>
    <col min="3608" max="3610" width="9.7109375" bestFit="1" customWidth="1"/>
    <col min="3802" max="3802" width="6.28515625" customWidth="1"/>
    <col min="3803" max="3803" width="41.28515625" customWidth="1"/>
    <col min="3804" max="3804" width="7.140625" customWidth="1"/>
    <col min="3805" max="3818" width="9.28515625" customWidth="1"/>
    <col min="3819" max="3826" width="9.7109375" customWidth="1"/>
    <col min="3827" max="3827" width="9.85546875" customWidth="1"/>
    <col min="3828" max="3829" width="9.7109375" customWidth="1"/>
    <col min="3830" max="3830" width="10.42578125" customWidth="1"/>
    <col min="3831" max="3849" width="9.7109375" customWidth="1"/>
    <col min="3850" max="3850" width="10.42578125" customWidth="1"/>
    <col min="3851" max="3851" width="9.7109375" bestFit="1" customWidth="1"/>
    <col min="3852" max="3852" width="8.42578125" customWidth="1"/>
    <col min="3853" max="3856" width="9.7109375" bestFit="1" customWidth="1"/>
    <col min="3857" max="3857" width="10.42578125" bestFit="1" customWidth="1"/>
    <col min="3858" max="3861" width="9.7109375" bestFit="1" customWidth="1"/>
    <col min="3863" max="3863" width="10.7109375" bestFit="1" customWidth="1"/>
    <col min="3864" max="3866" width="9.7109375" bestFit="1" customWidth="1"/>
    <col min="4058" max="4058" width="6.28515625" customWidth="1"/>
    <col min="4059" max="4059" width="41.28515625" customWidth="1"/>
    <col min="4060" max="4060" width="7.140625" customWidth="1"/>
    <col min="4061" max="4074" width="9.28515625" customWidth="1"/>
    <col min="4075" max="4082" width="9.7109375" customWidth="1"/>
    <col min="4083" max="4083" width="9.85546875" customWidth="1"/>
    <col min="4084" max="4085" width="9.7109375" customWidth="1"/>
    <col min="4086" max="4086" width="10.42578125" customWidth="1"/>
    <col min="4087" max="4105" width="9.7109375" customWidth="1"/>
    <col min="4106" max="4106" width="10.42578125" customWidth="1"/>
    <col min="4107" max="4107" width="9.7109375" bestFit="1" customWidth="1"/>
    <col min="4108" max="4108" width="8.42578125" customWidth="1"/>
    <col min="4109" max="4112" width="9.7109375" bestFit="1" customWidth="1"/>
    <col min="4113" max="4113" width="10.42578125" bestFit="1" customWidth="1"/>
    <col min="4114" max="4117" width="9.7109375" bestFit="1" customWidth="1"/>
    <col min="4119" max="4119" width="10.7109375" bestFit="1" customWidth="1"/>
    <col min="4120" max="4122" width="9.7109375" bestFit="1" customWidth="1"/>
    <col min="4314" max="4314" width="6.28515625" customWidth="1"/>
    <col min="4315" max="4315" width="41.28515625" customWidth="1"/>
    <col min="4316" max="4316" width="7.140625" customWidth="1"/>
    <col min="4317" max="4330" width="9.28515625" customWidth="1"/>
    <col min="4331" max="4338" width="9.7109375" customWidth="1"/>
    <col min="4339" max="4339" width="9.85546875" customWidth="1"/>
    <col min="4340" max="4341" width="9.7109375" customWidth="1"/>
    <col min="4342" max="4342" width="10.42578125" customWidth="1"/>
    <col min="4343" max="4361" width="9.7109375" customWidth="1"/>
    <col min="4362" max="4362" width="10.42578125" customWidth="1"/>
    <col min="4363" max="4363" width="9.7109375" bestFit="1" customWidth="1"/>
    <col min="4364" max="4364" width="8.42578125" customWidth="1"/>
    <col min="4365" max="4368" width="9.7109375" bestFit="1" customWidth="1"/>
    <col min="4369" max="4369" width="10.42578125" bestFit="1" customWidth="1"/>
    <col min="4370" max="4373" width="9.7109375" bestFit="1" customWidth="1"/>
    <col min="4375" max="4375" width="10.7109375" bestFit="1" customWidth="1"/>
    <col min="4376" max="4378" width="9.7109375" bestFit="1" customWidth="1"/>
    <col min="4570" max="4570" width="6.28515625" customWidth="1"/>
    <col min="4571" max="4571" width="41.28515625" customWidth="1"/>
    <col min="4572" max="4572" width="7.140625" customWidth="1"/>
    <col min="4573" max="4586" width="9.28515625" customWidth="1"/>
    <col min="4587" max="4594" width="9.7109375" customWidth="1"/>
    <col min="4595" max="4595" width="9.85546875" customWidth="1"/>
    <col min="4596" max="4597" width="9.7109375" customWidth="1"/>
    <col min="4598" max="4598" width="10.42578125" customWidth="1"/>
    <col min="4599" max="4617" width="9.7109375" customWidth="1"/>
    <col min="4618" max="4618" width="10.42578125" customWidth="1"/>
    <col min="4619" max="4619" width="9.7109375" bestFit="1" customWidth="1"/>
    <col min="4620" max="4620" width="8.42578125" customWidth="1"/>
    <col min="4621" max="4624" width="9.7109375" bestFit="1" customWidth="1"/>
    <col min="4625" max="4625" width="10.42578125" bestFit="1" customWidth="1"/>
    <col min="4626" max="4629" width="9.7109375" bestFit="1" customWidth="1"/>
    <col min="4631" max="4631" width="10.7109375" bestFit="1" customWidth="1"/>
    <col min="4632" max="4634" width="9.7109375" bestFit="1" customWidth="1"/>
    <col min="4826" max="4826" width="6.28515625" customWidth="1"/>
    <col min="4827" max="4827" width="41.28515625" customWidth="1"/>
    <col min="4828" max="4828" width="7.140625" customWidth="1"/>
    <col min="4829" max="4842" width="9.28515625" customWidth="1"/>
    <col min="4843" max="4850" width="9.7109375" customWidth="1"/>
    <col min="4851" max="4851" width="9.85546875" customWidth="1"/>
    <col min="4852" max="4853" width="9.7109375" customWidth="1"/>
    <col min="4854" max="4854" width="10.42578125" customWidth="1"/>
    <col min="4855" max="4873" width="9.7109375" customWidth="1"/>
    <col min="4874" max="4874" width="10.42578125" customWidth="1"/>
    <col min="4875" max="4875" width="9.7109375" bestFit="1" customWidth="1"/>
    <col min="4876" max="4876" width="8.42578125" customWidth="1"/>
    <col min="4877" max="4880" width="9.7109375" bestFit="1" customWidth="1"/>
    <col min="4881" max="4881" width="10.42578125" bestFit="1" customWidth="1"/>
    <col min="4882" max="4885" width="9.7109375" bestFit="1" customWidth="1"/>
    <col min="4887" max="4887" width="10.7109375" bestFit="1" customWidth="1"/>
    <col min="4888" max="4890" width="9.7109375" bestFit="1" customWidth="1"/>
    <col min="5082" max="5082" width="6.28515625" customWidth="1"/>
    <col min="5083" max="5083" width="41.28515625" customWidth="1"/>
    <col min="5084" max="5084" width="7.140625" customWidth="1"/>
    <col min="5085" max="5098" width="9.28515625" customWidth="1"/>
    <col min="5099" max="5106" width="9.7109375" customWidth="1"/>
    <col min="5107" max="5107" width="9.85546875" customWidth="1"/>
    <col min="5108" max="5109" width="9.7109375" customWidth="1"/>
    <col min="5110" max="5110" width="10.42578125" customWidth="1"/>
    <col min="5111" max="5129" width="9.7109375" customWidth="1"/>
    <col min="5130" max="5130" width="10.42578125" customWidth="1"/>
    <col min="5131" max="5131" width="9.7109375" bestFit="1" customWidth="1"/>
    <col min="5132" max="5132" width="8.42578125" customWidth="1"/>
    <col min="5133" max="5136" width="9.7109375" bestFit="1" customWidth="1"/>
    <col min="5137" max="5137" width="10.42578125" bestFit="1" customWidth="1"/>
    <col min="5138" max="5141" width="9.7109375" bestFit="1" customWidth="1"/>
    <col min="5143" max="5143" width="10.7109375" bestFit="1" customWidth="1"/>
    <col min="5144" max="5146" width="9.7109375" bestFit="1" customWidth="1"/>
    <col min="5338" max="5338" width="6.28515625" customWidth="1"/>
    <col min="5339" max="5339" width="41.28515625" customWidth="1"/>
    <col min="5340" max="5340" width="7.140625" customWidth="1"/>
    <col min="5341" max="5354" width="9.28515625" customWidth="1"/>
    <col min="5355" max="5362" width="9.7109375" customWidth="1"/>
    <col min="5363" max="5363" width="9.85546875" customWidth="1"/>
    <col min="5364" max="5365" width="9.7109375" customWidth="1"/>
    <col min="5366" max="5366" width="10.42578125" customWidth="1"/>
    <col min="5367" max="5385" width="9.7109375" customWidth="1"/>
    <col min="5386" max="5386" width="10.42578125" customWidth="1"/>
    <col min="5387" max="5387" width="9.7109375" bestFit="1" customWidth="1"/>
    <col min="5388" max="5388" width="8.42578125" customWidth="1"/>
    <col min="5389" max="5392" width="9.7109375" bestFit="1" customWidth="1"/>
    <col min="5393" max="5393" width="10.42578125" bestFit="1" customWidth="1"/>
    <col min="5394" max="5397" width="9.7109375" bestFit="1" customWidth="1"/>
    <col min="5399" max="5399" width="10.7109375" bestFit="1" customWidth="1"/>
    <col min="5400" max="5402" width="9.7109375" bestFit="1" customWidth="1"/>
    <col min="5594" max="5594" width="6.28515625" customWidth="1"/>
    <col min="5595" max="5595" width="41.28515625" customWidth="1"/>
    <col min="5596" max="5596" width="7.140625" customWidth="1"/>
    <col min="5597" max="5610" width="9.28515625" customWidth="1"/>
    <col min="5611" max="5618" width="9.7109375" customWidth="1"/>
    <col min="5619" max="5619" width="9.85546875" customWidth="1"/>
    <col min="5620" max="5621" width="9.7109375" customWidth="1"/>
    <col min="5622" max="5622" width="10.42578125" customWidth="1"/>
    <col min="5623" max="5641" width="9.7109375" customWidth="1"/>
    <col min="5642" max="5642" width="10.42578125" customWidth="1"/>
    <col min="5643" max="5643" width="9.7109375" bestFit="1" customWidth="1"/>
    <col min="5644" max="5644" width="8.42578125" customWidth="1"/>
    <col min="5645" max="5648" width="9.7109375" bestFit="1" customWidth="1"/>
    <col min="5649" max="5649" width="10.42578125" bestFit="1" customWidth="1"/>
    <col min="5650" max="5653" width="9.7109375" bestFit="1" customWidth="1"/>
    <col min="5655" max="5655" width="10.7109375" bestFit="1" customWidth="1"/>
    <col min="5656" max="5658" width="9.7109375" bestFit="1" customWidth="1"/>
    <col min="5850" max="5850" width="6.28515625" customWidth="1"/>
    <col min="5851" max="5851" width="41.28515625" customWidth="1"/>
    <col min="5852" max="5852" width="7.140625" customWidth="1"/>
    <col min="5853" max="5866" width="9.28515625" customWidth="1"/>
    <col min="5867" max="5874" width="9.7109375" customWidth="1"/>
    <col min="5875" max="5875" width="9.85546875" customWidth="1"/>
    <col min="5876" max="5877" width="9.7109375" customWidth="1"/>
    <col min="5878" max="5878" width="10.42578125" customWidth="1"/>
    <col min="5879" max="5897" width="9.7109375" customWidth="1"/>
    <col min="5898" max="5898" width="10.42578125" customWidth="1"/>
    <col min="5899" max="5899" width="9.7109375" bestFit="1" customWidth="1"/>
    <col min="5900" max="5900" width="8.42578125" customWidth="1"/>
    <col min="5901" max="5904" width="9.7109375" bestFit="1" customWidth="1"/>
    <col min="5905" max="5905" width="10.42578125" bestFit="1" customWidth="1"/>
    <col min="5906" max="5909" width="9.7109375" bestFit="1" customWidth="1"/>
    <col min="5911" max="5911" width="10.7109375" bestFit="1" customWidth="1"/>
    <col min="5912" max="5914" width="9.7109375" bestFit="1" customWidth="1"/>
    <col min="6106" max="6106" width="6.28515625" customWidth="1"/>
    <col min="6107" max="6107" width="41.28515625" customWidth="1"/>
    <col min="6108" max="6108" width="7.140625" customWidth="1"/>
    <col min="6109" max="6122" width="9.28515625" customWidth="1"/>
    <col min="6123" max="6130" width="9.7109375" customWidth="1"/>
    <col min="6131" max="6131" width="9.85546875" customWidth="1"/>
    <col min="6132" max="6133" width="9.7109375" customWidth="1"/>
    <col min="6134" max="6134" width="10.42578125" customWidth="1"/>
    <col min="6135" max="6153" width="9.7109375" customWidth="1"/>
    <col min="6154" max="6154" width="10.42578125" customWidth="1"/>
    <col min="6155" max="6155" width="9.7109375" bestFit="1" customWidth="1"/>
    <col min="6156" max="6156" width="8.42578125" customWidth="1"/>
    <col min="6157" max="6160" width="9.7109375" bestFit="1" customWidth="1"/>
    <col min="6161" max="6161" width="10.42578125" bestFit="1" customWidth="1"/>
    <col min="6162" max="6165" width="9.7109375" bestFit="1" customWidth="1"/>
    <col min="6167" max="6167" width="10.7109375" bestFit="1" customWidth="1"/>
    <col min="6168" max="6170" width="9.7109375" bestFit="1" customWidth="1"/>
    <col min="6362" max="6362" width="6.28515625" customWidth="1"/>
    <col min="6363" max="6363" width="41.28515625" customWidth="1"/>
    <col min="6364" max="6364" width="7.140625" customWidth="1"/>
    <col min="6365" max="6378" width="9.28515625" customWidth="1"/>
    <col min="6379" max="6386" width="9.7109375" customWidth="1"/>
    <col min="6387" max="6387" width="9.85546875" customWidth="1"/>
    <col min="6388" max="6389" width="9.7109375" customWidth="1"/>
    <col min="6390" max="6390" width="10.42578125" customWidth="1"/>
    <col min="6391" max="6409" width="9.7109375" customWidth="1"/>
    <col min="6410" max="6410" width="10.42578125" customWidth="1"/>
    <col min="6411" max="6411" width="9.7109375" bestFit="1" customWidth="1"/>
    <col min="6412" max="6412" width="8.42578125" customWidth="1"/>
    <col min="6413" max="6416" width="9.7109375" bestFit="1" customWidth="1"/>
    <col min="6417" max="6417" width="10.42578125" bestFit="1" customWidth="1"/>
    <col min="6418" max="6421" width="9.7109375" bestFit="1" customWidth="1"/>
    <col min="6423" max="6423" width="10.7109375" bestFit="1" customWidth="1"/>
    <col min="6424" max="6426" width="9.7109375" bestFit="1" customWidth="1"/>
    <col min="6618" max="6618" width="6.28515625" customWidth="1"/>
    <col min="6619" max="6619" width="41.28515625" customWidth="1"/>
    <col min="6620" max="6620" width="7.140625" customWidth="1"/>
    <col min="6621" max="6634" width="9.28515625" customWidth="1"/>
    <col min="6635" max="6642" width="9.7109375" customWidth="1"/>
    <col min="6643" max="6643" width="9.85546875" customWidth="1"/>
    <col min="6644" max="6645" width="9.7109375" customWidth="1"/>
    <col min="6646" max="6646" width="10.42578125" customWidth="1"/>
    <col min="6647" max="6665" width="9.7109375" customWidth="1"/>
    <col min="6666" max="6666" width="10.42578125" customWidth="1"/>
    <col min="6667" max="6667" width="9.7109375" bestFit="1" customWidth="1"/>
    <col min="6668" max="6668" width="8.42578125" customWidth="1"/>
    <col min="6669" max="6672" width="9.7109375" bestFit="1" customWidth="1"/>
    <col min="6673" max="6673" width="10.42578125" bestFit="1" customWidth="1"/>
    <col min="6674" max="6677" width="9.7109375" bestFit="1" customWidth="1"/>
    <col min="6679" max="6679" width="10.7109375" bestFit="1" customWidth="1"/>
    <col min="6680" max="6682" width="9.7109375" bestFit="1" customWidth="1"/>
    <col min="6874" max="6874" width="6.28515625" customWidth="1"/>
    <col min="6875" max="6875" width="41.28515625" customWidth="1"/>
    <col min="6876" max="6876" width="7.140625" customWidth="1"/>
    <col min="6877" max="6890" width="9.28515625" customWidth="1"/>
    <col min="6891" max="6898" width="9.7109375" customWidth="1"/>
    <col min="6899" max="6899" width="9.85546875" customWidth="1"/>
    <col min="6900" max="6901" width="9.7109375" customWidth="1"/>
    <col min="6902" max="6902" width="10.42578125" customWidth="1"/>
    <col min="6903" max="6921" width="9.7109375" customWidth="1"/>
    <col min="6922" max="6922" width="10.42578125" customWidth="1"/>
    <col min="6923" max="6923" width="9.7109375" bestFit="1" customWidth="1"/>
    <col min="6924" max="6924" width="8.42578125" customWidth="1"/>
    <col min="6925" max="6928" width="9.7109375" bestFit="1" customWidth="1"/>
    <col min="6929" max="6929" width="10.42578125" bestFit="1" customWidth="1"/>
    <col min="6930" max="6933" width="9.7109375" bestFit="1" customWidth="1"/>
    <col min="6935" max="6935" width="10.7109375" bestFit="1" customWidth="1"/>
    <col min="6936" max="6938" width="9.7109375" bestFit="1" customWidth="1"/>
    <col min="7130" max="7130" width="6.28515625" customWidth="1"/>
    <col min="7131" max="7131" width="41.28515625" customWidth="1"/>
    <col min="7132" max="7132" width="7.140625" customWidth="1"/>
    <col min="7133" max="7146" width="9.28515625" customWidth="1"/>
    <col min="7147" max="7154" width="9.7109375" customWidth="1"/>
    <col min="7155" max="7155" width="9.85546875" customWidth="1"/>
    <col min="7156" max="7157" width="9.7109375" customWidth="1"/>
    <col min="7158" max="7158" width="10.42578125" customWidth="1"/>
    <col min="7159" max="7177" width="9.7109375" customWidth="1"/>
    <col min="7178" max="7178" width="10.42578125" customWidth="1"/>
    <col min="7179" max="7179" width="9.7109375" bestFit="1" customWidth="1"/>
    <col min="7180" max="7180" width="8.42578125" customWidth="1"/>
    <col min="7181" max="7184" width="9.7109375" bestFit="1" customWidth="1"/>
    <col min="7185" max="7185" width="10.42578125" bestFit="1" customWidth="1"/>
    <col min="7186" max="7189" width="9.7109375" bestFit="1" customWidth="1"/>
    <col min="7191" max="7191" width="10.7109375" bestFit="1" customWidth="1"/>
    <col min="7192" max="7194" width="9.7109375" bestFit="1" customWidth="1"/>
    <col min="7386" max="7386" width="6.28515625" customWidth="1"/>
    <col min="7387" max="7387" width="41.28515625" customWidth="1"/>
    <col min="7388" max="7388" width="7.140625" customWidth="1"/>
    <col min="7389" max="7402" width="9.28515625" customWidth="1"/>
    <col min="7403" max="7410" width="9.7109375" customWidth="1"/>
    <col min="7411" max="7411" width="9.85546875" customWidth="1"/>
    <col min="7412" max="7413" width="9.7109375" customWidth="1"/>
    <col min="7414" max="7414" width="10.42578125" customWidth="1"/>
    <col min="7415" max="7433" width="9.7109375" customWidth="1"/>
    <col min="7434" max="7434" width="10.42578125" customWidth="1"/>
    <col min="7435" max="7435" width="9.7109375" bestFit="1" customWidth="1"/>
    <col min="7436" max="7436" width="8.42578125" customWidth="1"/>
    <col min="7437" max="7440" width="9.7109375" bestFit="1" customWidth="1"/>
    <col min="7441" max="7441" width="10.42578125" bestFit="1" customWidth="1"/>
    <col min="7442" max="7445" width="9.7109375" bestFit="1" customWidth="1"/>
    <col min="7447" max="7447" width="10.7109375" bestFit="1" customWidth="1"/>
    <col min="7448" max="7450" width="9.7109375" bestFit="1" customWidth="1"/>
    <col min="7642" max="7642" width="6.28515625" customWidth="1"/>
    <col min="7643" max="7643" width="41.28515625" customWidth="1"/>
    <col min="7644" max="7644" width="7.140625" customWidth="1"/>
    <col min="7645" max="7658" width="9.28515625" customWidth="1"/>
    <col min="7659" max="7666" width="9.7109375" customWidth="1"/>
    <col min="7667" max="7667" width="9.85546875" customWidth="1"/>
    <col min="7668" max="7669" width="9.7109375" customWidth="1"/>
    <col min="7670" max="7670" width="10.42578125" customWidth="1"/>
    <col min="7671" max="7689" width="9.7109375" customWidth="1"/>
    <col min="7690" max="7690" width="10.42578125" customWidth="1"/>
    <col min="7691" max="7691" width="9.7109375" bestFit="1" customWidth="1"/>
    <col min="7692" max="7692" width="8.42578125" customWidth="1"/>
    <col min="7693" max="7696" width="9.7109375" bestFit="1" customWidth="1"/>
    <col min="7697" max="7697" width="10.42578125" bestFit="1" customWidth="1"/>
    <col min="7698" max="7701" width="9.7109375" bestFit="1" customWidth="1"/>
    <col min="7703" max="7703" width="10.7109375" bestFit="1" customWidth="1"/>
    <col min="7704" max="7706" width="9.7109375" bestFit="1" customWidth="1"/>
    <col min="7898" max="7898" width="6.28515625" customWidth="1"/>
    <col min="7899" max="7899" width="41.28515625" customWidth="1"/>
    <col min="7900" max="7900" width="7.140625" customWidth="1"/>
    <col min="7901" max="7914" width="9.28515625" customWidth="1"/>
    <col min="7915" max="7922" width="9.7109375" customWidth="1"/>
    <col min="7923" max="7923" width="9.85546875" customWidth="1"/>
    <col min="7924" max="7925" width="9.7109375" customWidth="1"/>
    <col min="7926" max="7926" width="10.42578125" customWidth="1"/>
    <col min="7927" max="7945" width="9.7109375" customWidth="1"/>
    <col min="7946" max="7946" width="10.42578125" customWidth="1"/>
    <col min="7947" max="7947" width="9.7109375" bestFit="1" customWidth="1"/>
    <col min="7948" max="7948" width="8.42578125" customWidth="1"/>
    <col min="7949" max="7952" width="9.7109375" bestFit="1" customWidth="1"/>
    <col min="7953" max="7953" width="10.42578125" bestFit="1" customWidth="1"/>
    <col min="7954" max="7957" width="9.7109375" bestFit="1" customWidth="1"/>
    <col min="7959" max="7959" width="10.7109375" bestFit="1" customWidth="1"/>
    <col min="7960" max="7962" width="9.7109375" bestFit="1" customWidth="1"/>
    <col min="8154" max="8154" width="6.28515625" customWidth="1"/>
    <col min="8155" max="8155" width="41.28515625" customWidth="1"/>
    <col min="8156" max="8156" width="7.140625" customWidth="1"/>
    <col min="8157" max="8170" width="9.28515625" customWidth="1"/>
    <col min="8171" max="8178" width="9.7109375" customWidth="1"/>
    <col min="8179" max="8179" width="9.85546875" customWidth="1"/>
    <col min="8180" max="8181" width="9.7109375" customWidth="1"/>
    <col min="8182" max="8182" width="10.42578125" customWidth="1"/>
    <col min="8183" max="8201" width="9.7109375" customWidth="1"/>
    <col min="8202" max="8202" width="10.42578125" customWidth="1"/>
    <col min="8203" max="8203" width="9.7109375" bestFit="1" customWidth="1"/>
    <col min="8204" max="8204" width="8.42578125" customWidth="1"/>
    <col min="8205" max="8208" width="9.7109375" bestFit="1" customWidth="1"/>
    <col min="8209" max="8209" width="10.42578125" bestFit="1" customWidth="1"/>
    <col min="8210" max="8213" width="9.7109375" bestFit="1" customWidth="1"/>
    <col min="8215" max="8215" width="10.7109375" bestFit="1" customWidth="1"/>
    <col min="8216" max="8218" width="9.7109375" bestFit="1" customWidth="1"/>
    <col min="8410" max="8410" width="6.28515625" customWidth="1"/>
    <col min="8411" max="8411" width="41.28515625" customWidth="1"/>
    <col min="8412" max="8412" width="7.140625" customWidth="1"/>
    <col min="8413" max="8426" width="9.28515625" customWidth="1"/>
    <col min="8427" max="8434" width="9.7109375" customWidth="1"/>
    <col min="8435" max="8435" width="9.85546875" customWidth="1"/>
    <col min="8436" max="8437" width="9.7109375" customWidth="1"/>
    <col min="8438" max="8438" width="10.42578125" customWidth="1"/>
    <col min="8439" max="8457" width="9.7109375" customWidth="1"/>
    <col min="8458" max="8458" width="10.42578125" customWidth="1"/>
    <col min="8459" max="8459" width="9.7109375" bestFit="1" customWidth="1"/>
    <col min="8460" max="8460" width="8.42578125" customWidth="1"/>
    <col min="8461" max="8464" width="9.7109375" bestFit="1" customWidth="1"/>
    <col min="8465" max="8465" width="10.42578125" bestFit="1" customWidth="1"/>
    <col min="8466" max="8469" width="9.7109375" bestFit="1" customWidth="1"/>
    <col min="8471" max="8471" width="10.7109375" bestFit="1" customWidth="1"/>
    <col min="8472" max="8474" width="9.7109375" bestFit="1" customWidth="1"/>
    <col min="8666" max="8666" width="6.28515625" customWidth="1"/>
    <col min="8667" max="8667" width="41.28515625" customWidth="1"/>
    <col min="8668" max="8668" width="7.140625" customWidth="1"/>
    <col min="8669" max="8682" width="9.28515625" customWidth="1"/>
    <col min="8683" max="8690" width="9.7109375" customWidth="1"/>
    <col min="8691" max="8691" width="9.85546875" customWidth="1"/>
    <col min="8692" max="8693" width="9.7109375" customWidth="1"/>
    <col min="8694" max="8694" width="10.42578125" customWidth="1"/>
    <col min="8695" max="8713" width="9.7109375" customWidth="1"/>
    <col min="8714" max="8714" width="10.42578125" customWidth="1"/>
    <col min="8715" max="8715" width="9.7109375" bestFit="1" customWidth="1"/>
    <col min="8716" max="8716" width="8.42578125" customWidth="1"/>
    <col min="8717" max="8720" width="9.7109375" bestFit="1" customWidth="1"/>
    <col min="8721" max="8721" width="10.42578125" bestFit="1" customWidth="1"/>
    <col min="8722" max="8725" width="9.7109375" bestFit="1" customWidth="1"/>
    <col min="8727" max="8727" width="10.7109375" bestFit="1" customWidth="1"/>
    <col min="8728" max="8730" width="9.7109375" bestFit="1" customWidth="1"/>
    <col min="8922" max="8922" width="6.28515625" customWidth="1"/>
    <col min="8923" max="8923" width="41.28515625" customWidth="1"/>
    <col min="8924" max="8924" width="7.140625" customWidth="1"/>
    <col min="8925" max="8938" width="9.28515625" customWidth="1"/>
    <col min="8939" max="8946" width="9.7109375" customWidth="1"/>
    <col min="8947" max="8947" width="9.85546875" customWidth="1"/>
    <col min="8948" max="8949" width="9.7109375" customWidth="1"/>
    <col min="8950" max="8950" width="10.42578125" customWidth="1"/>
    <col min="8951" max="8969" width="9.7109375" customWidth="1"/>
    <col min="8970" max="8970" width="10.42578125" customWidth="1"/>
    <col min="8971" max="8971" width="9.7109375" bestFit="1" customWidth="1"/>
    <col min="8972" max="8972" width="8.42578125" customWidth="1"/>
    <col min="8973" max="8976" width="9.7109375" bestFit="1" customWidth="1"/>
    <col min="8977" max="8977" width="10.42578125" bestFit="1" customWidth="1"/>
    <col min="8978" max="8981" width="9.7109375" bestFit="1" customWidth="1"/>
    <col min="8983" max="8983" width="10.7109375" bestFit="1" customWidth="1"/>
    <col min="8984" max="8986" width="9.7109375" bestFit="1" customWidth="1"/>
    <col min="9178" max="9178" width="6.28515625" customWidth="1"/>
    <col min="9179" max="9179" width="41.28515625" customWidth="1"/>
    <col min="9180" max="9180" width="7.140625" customWidth="1"/>
    <col min="9181" max="9194" width="9.28515625" customWidth="1"/>
    <col min="9195" max="9202" width="9.7109375" customWidth="1"/>
    <col min="9203" max="9203" width="9.85546875" customWidth="1"/>
    <col min="9204" max="9205" width="9.7109375" customWidth="1"/>
    <col min="9206" max="9206" width="10.42578125" customWidth="1"/>
    <col min="9207" max="9225" width="9.7109375" customWidth="1"/>
    <col min="9226" max="9226" width="10.42578125" customWidth="1"/>
    <col min="9227" max="9227" width="9.7109375" bestFit="1" customWidth="1"/>
    <col min="9228" max="9228" width="8.42578125" customWidth="1"/>
    <col min="9229" max="9232" width="9.7109375" bestFit="1" customWidth="1"/>
    <col min="9233" max="9233" width="10.42578125" bestFit="1" customWidth="1"/>
    <col min="9234" max="9237" width="9.7109375" bestFit="1" customWidth="1"/>
    <col min="9239" max="9239" width="10.7109375" bestFit="1" customWidth="1"/>
    <col min="9240" max="9242" width="9.7109375" bestFit="1" customWidth="1"/>
    <col min="9434" max="9434" width="6.28515625" customWidth="1"/>
    <col min="9435" max="9435" width="41.28515625" customWidth="1"/>
    <col min="9436" max="9436" width="7.140625" customWidth="1"/>
    <col min="9437" max="9450" width="9.28515625" customWidth="1"/>
    <col min="9451" max="9458" width="9.7109375" customWidth="1"/>
    <col min="9459" max="9459" width="9.85546875" customWidth="1"/>
    <col min="9460" max="9461" width="9.7109375" customWidth="1"/>
    <col min="9462" max="9462" width="10.42578125" customWidth="1"/>
    <col min="9463" max="9481" width="9.7109375" customWidth="1"/>
    <col min="9482" max="9482" width="10.42578125" customWidth="1"/>
    <col min="9483" max="9483" width="9.7109375" bestFit="1" customWidth="1"/>
    <col min="9484" max="9484" width="8.42578125" customWidth="1"/>
    <col min="9485" max="9488" width="9.7109375" bestFit="1" customWidth="1"/>
    <col min="9489" max="9489" width="10.42578125" bestFit="1" customWidth="1"/>
    <col min="9490" max="9493" width="9.7109375" bestFit="1" customWidth="1"/>
    <col min="9495" max="9495" width="10.7109375" bestFit="1" customWidth="1"/>
    <col min="9496" max="9498" width="9.7109375" bestFit="1" customWidth="1"/>
    <col min="9690" max="9690" width="6.28515625" customWidth="1"/>
    <col min="9691" max="9691" width="41.28515625" customWidth="1"/>
    <col min="9692" max="9692" width="7.140625" customWidth="1"/>
    <col min="9693" max="9706" width="9.28515625" customWidth="1"/>
    <col min="9707" max="9714" width="9.7109375" customWidth="1"/>
    <col min="9715" max="9715" width="9.85546875" customWidth="1"/>
    <col min="9716" max="9717" width="9.7109375" customWidth="1"/>
    <col min="9718" max="9718" width="10.42578125" customWidth="1"/>
    <col min="9719" max="9737" width="9.7109375" customWidth="1"/>
    <col min="9738" max="9738" width="10.42578125" customWidth="1"/>
    <col min="9739" max="9739" width="9.7109375" bestFit="1" customWidth="1"/>
    <col min="9740" max="9740" width="8.42578125" customWidth="1"/>
    <col min="9741" max="9744" width="9.7109375" bestFit="1" customWidth="1"/>
    <col min="9745" max="9745" width="10.42578125" bestFit="1" customWidth="1"/>
    <col min="9746" max="9749" width="9.7109375" bestFit="1" customWidth="1"/>
    <col min="9751" max="9751" width="10.7109375" bestFit="1" customWidth="1"/>
    <col min="9752" max="9754" width="9.7109375" bestFit="1" customWidth="1"/>
    <col min="9946" max="9946" width="6.28515625" customWidth="1"/>
    <col min="9947" max="9947" width="41.28515625" customWidth="1"/>
    <col min="9948" max="9948" width="7.140625" customWidth="1"/>
    <col min="9949" max="9962" width="9.28515625" customWidth="1"/>
    <col min="9963" max="9970" width="9.7109375" customWidth="1"/>
    <col min="9971" max="9971" width="9.85546875" customWidth="1"/>
    <col min="9972" max="9973" width="9.7109375" customWidth="1"/>
    <col min="9974" max="9974" width="10.42578125" customWidth="1"/>
    <col min="9975" max="9993" width="9.7109375" customWidth="1"/>
    <col min="9994" max="9994" width="10.42578125" customWidth="1"/>
    <col min="9995" max="9995" width="9.7109375" bestFit="1" customWidth="1"/>
    <col min="9996" max="9996" width="8.42578125" customWidth="1"/>
    <col min="9997" max="10000" width="9.7109375" bestFit="1" customWidth="1"/>
    <col min="10001" max="10001" width="10.42578125" bestFit="1" customWidth="1"/>
    <col min="10002" max="10005" width="9.7109375" bestFit="1" customWidth="1"/>
    <col min="10007" max="10007" width="10.7109375" bestFit="1" customWidth="1"/>
    <col min="10008" max="10010" width="9.7109375" bestFit="1" customWidth="1"/>
    <col min="10202" max="10202" width="6.28515625" customWidth="1"/>
    <col min="10203" max="10203" width="41.28515625" customWidth="1"/>
    <col min="10204" max="10204" width="7.140625" customWidth="1"/>
    <col min="10205" max="10218" width="9.28515625" customWidth="1"/>
    <col min="10219" max="10226" width="9.7109375" customWidth="1"/>
    <col min="10227" max="10227" width="9.85546875" customWidth="1"/>
    <col min="10228" max="10229" width="9.7109375" customWidth="1"/>
    <col min="10230" max="10230" width="10.42578125" customWidth="1"/>
    <col min="10231" max="10249" width="9.7109375" customWidth="1"/>
    <col min="10250" max="10250" width="10.42578125" customWidth="1"/>
    <col min="10251" max="10251" width="9.7109375" bestFit="1" customWidth="1"/>
    <col min="10252" max="10252" width="8.42578125" customWidth="1"/>
    <col min="10253" max="10256" width="9.7109375" bestFit="1" customWidth="1"/>
    <col min="10257" max="10257" width="10.42578125" bestFit="1" customWidth="1"/>
    <col min="10258" max="10261" width="9.7109375" bestFit="1" customWidth="1"/>
    <col min="10263" max="10263" width="10.7109375" bestFit="1" customWidth="1"/>
    <col min="10264" max="10266" width="9.7109375" bestFit="1" customWidth="1"/>
    <col min="10458" max="10458" width="6.28515625" customWidth="1"/>
    <col min="10459" max="10459" width="41.28515625" customWidth="1"/>
    <col min="10460" max="10460" width="7.140625" customWidth="1"/>
    <col min="10461" max="10474" width="9.28515625" customWidth="1"/>
    <col min="10475" max="10482" width="9.7109375" customWidth="1"/>
    <col min="10483" max="10483" width="9.85546875" customWidth="1"/>
    <col min="10484" max="10485" width="9.7109375" customWidth="1"/>
    <col min="10486" max="10486" width="10.42578125" customWidth="1"/>
    <col min="10487" max="10505" width="9.7109375" customWidth="1"/>
    <col min="10506" max="10506" width="10.42578125" customWidth="1"/>
    <col min="10507" max="10507" width="9.7109375" bestFit="1" customWidth="1"/>
    <col min="10508" max="10508" width="8.42578125" customWidth="1"/>
    <col min="10509" max="10512" width="9.7109375" bestFit="1" customWidth="1"/>
    <col min="10513" max="10513" width="10.42578125" bestFit="1" customWidth="1"/>
    <col min="10514" max="10517" width="9.7109375" bestFit="1" customWidth="1"/>
    <col min="10519" max="10519" width="10.7109375" bestFit="1" customWidth="1"/>
    <col min="10520" max="10522" width="9.7109375" bestFit="1" customWidth="1"/>
    <col min="10714" max="10714" width="6.28515625" customWidth="1"/>
    <col min="10715" max="10715" width="41.28515625" customWidth="1"/>
    <col min="10716" max="10716" width="7.140625" customWidth="1"/>
    <col min="10717" max="10730" width="9.28515625" customWidth="1"/>
    <col min="10731" max="10738" width="9.7109375" customWidth="1"/>
    <col min="10739" max="10739" width="9.85546875" customWidth="1"/>
    <col min="10740" max="10741" width="9.7109375" customWidth="1"/>
    <col min="10742" max="10742" width="10.42578125" customWidth="1"/>
    <col min="10743" max="10761" width="9.7109375" customWidth="1"/>
    <col min="10762" max="10762" width="10.42578125" customWidth="1"/>
    <col min="10763" max="10763" width="9.7109375" bestFit="1" customWidth="1"/>
    <col min="10764" max="10764" width="8.42578125" customWidth="1"/>
    <col min="10765" max="10768" width="9.7109375" bestFit="1" customWidth="1"/>
    <col min="10769" max="10769" width="10.42578125" bestFit="1" customWidth="1"/>
    <col min="10770" max="10773" width="9.7109375" bestFit="1" customWidth="1"/>
    <col min="10775" max="10775" width="10.7109375" bestFit="1" customWidth="1"/>
    <col min="10776" max="10778" width="9.7109375" bestFit="1" customWidth="1"/>
    <col min="10970" max="10970" width="6.28515625" customWidth="1"/>
    <col min="10971" max="10971" width="41.28515625" customWidth="1"/>
    <col min="10972" max="10972" width="7.140625" customWidth="1"/>
    <col min="10973" max="10986" width="9.28515625" customWidth="1"/>
    <col min="10987" max="10994" width="9.7109375" customWidth="1"/>
    <col min="10995" max="10995" width="9.85546875" customWidth="1"/>
    <col min="10996" max="10997" width="9.7109375" customWidth="1"/>
    <col min="10998" max="10998" width="10.42578125" customWidth="1"/>
    <col min="10999" max="11017" width="9.7109375" customWidth="1"/>
    <col min="11018" max="11018" width="10.42578125" customWidth="1"/>
    <col min="11019" max="11019" width="9.7109375" bestFit="1" customWidth="1"/>
    <col min="11020" max="11020" width="8.42578125" customWidth="1"/>
    <col min="11021" max="11024" width="9.7109375" bestFit="1" customWidth="1"/>
    <col min="11025" max="11025" width="10.42578125" bestFit="1" customWidth="1"/>
    <col min="11026" max="11029" width="9.7109375" bestFit="1" customWidth="1"/>
    <col min="11031" max="11031" width="10.7109375" bestFit="1" customWidth="1"/>
    <col min="11032" max="11034" width="9.7109375" bestFit="1" customWidth="1"/>
    <col min="11226" max="11226" width="6.28515625" customWidth="1"/>
    <col min="11227" max="11227" width="41.28515625" customWidth="1"/>
    <col min="11228" max="11228" width="7.140625" customWidth="1"/>
    <col min="11229" max="11242" width="9.28515625" customWidth="1"/>
    <col min="11243" max="11250" width="9.7109375" customWidth="1"/>
    <col min="11251" max="11251" width="9.85546875" customWidth="1"/>
    <col min="11252" max="11253" width="9.7109375" customWidth="1"/>
    <col min="11254" max="11254" width="10.42578125" customWidth="1"/>
    <col min="11255" max="11273" width="9.7109375" customWidth="1"/>
    <col min="11274" max="11274" width="10.42578125" customWidth="1"/>
    <col min="11275" max="11275" width="9.7109375" bestFit="1" customWidth="1"/>
    <col min="11276" max="11276" width="8.42578125" customWidth="1"/>
    <col min="11277" max="11280" width="9.7109375" bestFit="1" customWidth="1"/>
    <col min="11281" max="11281" width="10.42578125" bestFit="1" customWidth="1"/>
    <col min="11282" max="11285" width="9.7109375" bestFit="1" customWidth="1"/>
    <col min="11287" max="11287" width="10.7109375" bestFit="1" customWidth="1"/>
    <col min="11288" max="11290" width="9.7109375" bestFit="1" customWidth="1"/>
    <col min="11482" max="11482" width="6.28515625" customWidth="1"/>
    <col min="11483" max="11483" width="41.28515625" customWidth="1"/>
    <col min="11484" max="11484" width="7.140625" customWidth="1"/>
    <col min="11485" max="11498" width="9.28515625" customWidth="1"/>
    <col min="11499" max="11506" width="9.7109375" customWidth="1"/>
    <col min="11507" max="11507" width="9.85546875" customWidth="1"/>
    <col min="11508" max="11509" width="9.7109375" customWidth="1"/>
    <col min="11510" max="11510" width="10.42578125" customWidth="1"/>
    <col min="11511" max="11529" width="9.7109375" customWidth="1"/>
    <col min="11530" max="11530" width="10.42578125" customWidth="1"/>
    <col min="11531" max="11531" width="9.7109375" bestFit="1" customWidth="1"/>
    <col min="11532" max="11532" width="8.42578125" customWidth="1"/>
    <col min="11533" max="11536" width="9.7109375" bestFit="1" customWidth="1"/>
    <col min="11537" max="11537" width="10.42578125" bestFit="1" customWidth="1"/>
    <col min="11538" max="11541" width="9.7109375" bestFit="1" customWidth="1"/>
    <col min="11543" max="11543" width="10.7109375" bestFit="1" customWidth="1"/>
    <col min="11544" max="11546" width="9.7109375" bestFit="1" customWidth="1"/>
    <col min="11738" max="11738" width="6.28515625" customWidth="1"/>
    <col min="11739" max="11739" width="41.28515625" customWidth="1"/>
    <col min="11740" max="11740" width="7.140625" customWidth="1"/>
    <col min="11741" max="11754" width="9.28515625" customWidth="1"/>
    <col min="11755" max="11762" width="9.7109375" customWidth="1"/>
    <col min="11763" max="11763" width="9.85546875" customWidth="1"/>
    <col min="11764" max="11765" width="9.7109375" customWidth="1"/>
    <col min="11766" max="11766" width="10.42578125" customWidth="1"/>
    <col min="11767" max="11785" width="9.7109375" customWidth="1"/>
    <col min="11786" max="11786" width="10.42578125" customWidth="1"/>
    <col min="11787" max="11787" width="9.7109375" bestFit="1" customWidth="1"/>
    <col min="11788" max="11788" width="8.42578125" customWidth="1"/>
    <col min="11789" max="11792" width="9.7109375" bestFit="1" customWidth="1"/>
    <col min="11793" max="11793" width="10.42578125" bestFit="1" customWidth="1"/>
    <col min="11794" max="11797" width="9.7109375" bestFit="1" customWidth="1"/>
    <col min="11799" max="11799" width="10.7109375" bestFit="1" customWidth="1"/>
    <col min="11800" max="11802" width="9.7109375" bestFit="1" customWidth="1"/>
    <col min="11994" max="11994" width="6.28515625" customWidth="1"/>
    <col min="11995" max="11995" width="41.28515625" customWidth="1"/>
    <col min="11996" max="11996" width="7.140625" customWidth="1"/>
    <col min="11997" max="12010" width="9.28515625" customWidth="1"/>
    <col min="12011" max="12018" width="9.7109375" customWidth="1"/>
    <col min="12019" max="12019" width="9.85546875" customWidth="1"/>
    <col min="12020" max="12021" width="9.7109375" customWidth="1"/>
    <col min="12022" max="12022" width="10.42578125" customWidth="1"/>
    <col min="12023" max="12041" width="9.7109375" customWidth="1"/>
    <col min="12042" max="12042" width="10.42578125" customWidth="1"/>
    <col min="12043" max="12043" width="9.7109375" bestFit="1" customWidth="1"/>
    <col min="12044" max="12044" width="8.42578125" customWidth="1"/>
    <col min="12045" max="12048" width="9.7109375" bestFit="1" customWidth="1"/>
    <col min="12049" max="12049" width="10.42578125" bestFit="1" customWidth="1"/>
    <col min="12050" max="12053" width="9.7109375" bestFit="1" customWidth="1"/>
    <col min="12055" max="12055" width="10.7109375" bestFit="1" customWidth="1"/>
    <col min="12056" max="12058" width="9.7109375" bestFit="1" customWidth="1"/>
    <col min="12250" max="12250" width="6.28515625" customWidth="1"/>
    <col min="12251" max="12251" width="41.28515625" customWidth="1"/>
    <col min="12252" max="12252" width="7.140625" customWidth="1"/>
    <col min="12253" max="12266" width="9.28515625" customWidth="1"/>
    <col min="12267" max="12274" width="9.7109375" customWidth="1"/>
    <col min="12275" max="12275" width="9.85546875" customWidth="1"/>
    <col min="12276" max="12277" width="9.7109375" customWidth="1"/>
    <col min="12278" max="12278" width="10.42578125" customWidth="1"/>
    <col min="12279" max="12297" width="9.7109375" customWidth="1"/>
    <col min="12298" max="12298" width="10.42578125" customWidth="1"/>
    <col min="12299" max="12299" width="9.7109375" bestFit="1" customWidth="1"/>
    <col min="12300" max="12300" width="8.42578125" customWidth="1"/>
    <col min="12301" max="12304" width="9.7109375" bestFit="1" customWidth="1"/>
    <col min="12305" max="12305" width="10.42578125" bestFit="1" customWidth="1"/>
    <col min="12306" max="12309" width="9.7109375" bestFit="1" customWidth="1"/>
    <col min="12311" max="12311" width="10.7109375" bestFit="1" customWidth="1"/>
    <col min="12312" max="12314" width="9.7109375" bestFit="1" customWidth="1"/>
    <col min="12506" max="12506" width="6.28515625" customWidth="1"/>
    <col min="12507" max="12507" width="41.28515625" customWidth="1"/>
    <col min="12508" max="12508" width="7.140625" customWidth="1"/>
    <col min="12509" max="12522" width="9.28515625" customWidth="1"/>
    <col min="12523" max="12530" width="9.7109375" customWidth="1"/>
    <col min="12531" max="12531" width="9.85546875" customWidth="1"/>
    <col min="12532" max="12533" width="9.7109375" customWidth="1"/>
    <col min="12534" max="12534" width="10.42578125" customWidth="1"/>
    <col min="12535" max="12553" width="9.7109375" customWidth="1"/>
    <col min="12554" max="12554" width="10.42578125" customWidth="1"/>
    <col min="12555" max="12555" width="9.7109375" bestFit="1" customWidth="1"/>
    <col min="12556" max="12556" width="8.42578125" customWidth="1"/>
    <col min="12557" max="12560" width="9.7109375" bestFit="1" customWidth="1"/>
    <col min="12561" max="12561" width="10.42578125" bestFit="1" customWidth="1"/>
    <col min="12562" max="12565" width="9.7109375" bestFit="1" customWidth="1"/>
    <col min="12567" max="12567" width="10.7109375" bestFit="1" customWidth="1"/>
    <col min="12568" max="12570" width="9.7109375" bestFit="1" customWidth="1"/>
    <col min="12762" max="12762" width="6.28515625" customWidth="1"/>
    <col min="12763" max="12763" width="41.28515625" customWidth="1"/>
    <col min="12764" max="12764" width="7.140625" customWidth="1"/>
    <col min="12765" max="12778" width="9.28515625" customWidth="1"/>
    <col min="12779" max="12786" width="9.7109375" customWidth="1"/>
    <col min="12787" max="12787" width="9.85546875" customWidth="1"/>
    <col min="12788" max="12789" width="9.7109375" customWidth="1"/>
    <col min="12790" max="12790" width="10.42578125" customWidth="1"/>
    <col min="12791" max="12809" width="9.7109375" customWidth="1"/>
    <col min="12810" max="12810" width="10.42578125" customWidth="1"/>
    <col min="12811" max="12811" width="9.7109375" bestFit="1" customWidth="1"/>
    <col min="12812" max="12812" width="8.42578125" customWidth="1"/>
    <col min="12813" max="12816" width="9.7109375" bestFit="1" customWidth="1"/>
    <col min="12817" max="12817" width="10.42578125" bestFit="1" customWidth="1"/>
    <col min="12818" max="12821" width="9.7109375" bestFit="1" customWidth="1"/>
    <col min="12823" max="12823" width="10.7109375" bestFit="1" customWidth="1"/>
    <col min="12824" max="12826" width="9.7109375" bestFit="1" customWidth="1"/>
    <col min="13018" max="13018" width="6.28515625" customWidth="1"/>
    <col min="13019" max="13019" width="41.28515625" customWidth="1"/>
    <col min="13020" max="13020" width="7.140625" customWidth="1"/>
    <col min="13021" max="13034" width="9.28515625" customWidth="1"/>
    <col min="13035" max="13042" width="9.7109375" customWidth="1"/>
    <col min="13043" max="13043" width="9.85546875" customWidth="1"/>
    <col min="13044" max="13045" width="9.7109375" customWidth="1"/>
    <col min="13046" max="13046" width="10.42578125" customWidth="1"/>
    <col min="13047" max="13065" width="9.7109375" customWidth="1"/>
    <col min="13066" max="13066" width="10.42578125" customWidth="1"/>
    <col min="13067" max="13067" width="9.7109375" bestFit="1" customWidth="1"/>
    <col min="13068" max="13068" width="8.42578125" customWidth="1"/>
    <col min="13069" max="13072" width="9.7109375" bestFit="1" customWidth="1"/>
    <col min="13073" max="13073" width="10.42578125" bestFit="1" customWidth="1"/>
    <col min="13074" max="13077" width="9.7109375" bestFit="1" customWidth="1"/>
    <col min="13079" max="13079" width="10.7109375" bestFit="1" customWidth="1"/>
    <col min="13080" max="13082" width="9.7109375" bestFit="1" customWidth="1"/>
    <col min="13274" max="13274" width="6.28515625" customWidth="1"/>
    <col min="13275" max="13275" width="41.28515625" customWidth="1"/>
    <col min="13276" max="13276" width="7.140625" customWidth="1"/>
    <col min="13277" max="13290" width="9.28515625" customWidth="1"/>
    <col min="13291" max="13298" width="9.7109375" customWidth="1"/>
    <col min="13299" max="13299" width="9.85546875" customWidth="1"/>
    <col min="13300" max="13301" width="9.7109375" customWidth="1"/>
    <col min="13302" max="13302" width="10.42578125" customWidth="1"/>
    <col min="13303" max="13321" width="9.7109375" customWidth="1"/>
    <col min="13322" max="13322" width="10.42578125" customWidth="1"/>
    <col min="13323" max="13323" width="9.7109375" bestFit="1" customWidth="1"/>
    <col min="13324" max="13324" width="8.42578125" customWidth="1"/>
    <col min="13325" max="13328" width="9.7109375" bestFit="1" customWidth="1"/>
    <col min="13329" max="13329" width="10.42578125" bestFit="1" customWidth="1"/>
    <col min="13330" max="13333" width="9.7109375" bestFit="1" customWidth="1"/>
    <col min="13335" max="13335" width="10.7109375" bestFit="1" customWidth="1"/>
    <col min="13336" max="13338" width="9.7109375" bestFit="1" customWidth="1"/>
    <col min="13530" max="13530" width="6.28515625" customWidth="1"/>
    <col min="13531" max="13531" width="41.28515625" customWidth="1"/>
    <col min="13532" max="13532" width="7.140625" customWidth="1"/>
    <col min="13533" max="13546" width="9.28515625" customWidth="1"/>
    <col min="13547" max="13554" width="9.7109375" customWidth="1"/>
    <col min="13555" max="13555" width="9.85546875" customWidth="1"/>
    <col min="13556" max="13557" width="9.7109375" customWidth="1"/>
    <col min="13558" max="13558" width="10.42578125" customWidth="1"/>
    <col min="13559" max="13577" width="9.7109375" customWidth="1"/>
    <col min="13578" max="13578" width="10.42578125" customWidth="1"/>
    <col min="13579" max="13579" width="9.7109375" bestFit="1" customWidth="1"/>
    <col min="13580" max="13580" width="8.42578125" customWidth="1"/>
    <col min="13581" max="13584" width="9.7109375" bestFit="1" customWidth="1"/>
    <col min="13585" max="13585" width="10.42578125" bestFit="1" customWidth="1"/>
    <col min="13586" max="13589" width="9.7109375" bestFit="1" customWidth="1"/>
    <col min="13591" max="13591" width="10.7109375" bestFit="1" customWidth="1"/>
    <col min="13592" max="13594" width="9.7109375" bestFit="1" customWidth="1"/>
    <col min="13786" max="13786" width="6.28515625" customWidth="1"/>
    <col min="13787" max="13787" width="41.28515625" customWidth="1"/>
    <col min="13788" max="13788" width="7.140625" customWidth="1"/>
    <col min="13789" max="13802" width="9.28515625" customWidth="1"/>
    <col min="13803" max="13810" width="9.7109375" customWidth="1"/>
    <col min="13811" max="13811" width="9.85546875" customWidth="1"/>
    <col min="13812" max="13813" width="9.7109375" customWidth="1"/>
    <col min="13814" max="13814" width="10.42578125" customWidth="1"/>
    <col min="13815" max="13833" width="9.7109375" customWidth="1"/>
    <col min="13834" max="13834" width="10.42578125" customWidth="1"/>
    <col min="13835" max="13835" width="9.7109375" bestFit="1" customWidth="1"/>
    <col min="13836" max="13836" width="8.42578125" customWidth="1"/>
    <col min="13837" max="13840" width="9.7109375" bestFit="1" customWidth="1"/>
    <col min="13841" max="13841" width="10.42578125" bestFit="1" customWidth="1"/>
    <col min="13842" max="13845" width="9.7109375" bestFit="1" customWidth="1"/>
    <col min="13847" max="13847" width="10.7109375" bestFit="1" customWidth="1"/>
    <col min="13848" max="13850" width="9.7109375" bestFit="1" customWidth="1"/>
    <col min="14042" max="14042" width="6.28515625" customWidth="1"/>
    <col min="14043" max="14043" width="41.28515625" customWidth="1"/>
    <col min="14044" max="14044" width="7.140625" customWidth="1"/>
    <col min="14045" max="14058" width="9.28515625" customWidth="1"/>
    <col min="14059" max="14066" width="9.7109375" customWidth="1"/>
    <col min="14067" max="14067" width="9.85546875" customWidth="1"/>
    <col min="14068" max="14069" width="9.7109375" customWidth="1"/>
    <col min="14070" max="14070" width="10.42578125" customWidth="1"/>
    <col min="14071" max="14089" width="9.7109375" customWidth="1"/>
    <col min="14090" max="14090" width="10.42578125" customWidth="1"/>
    <col min="14091" max="14091" width="9.7109375" bestFit="1" customWidth="1"/>
    <col min="14092" max="14092" width="8.42578125" customWidth="1"/>
    <col min="14093" max="14096" width="9.7109375" bestFit="1" customWidth="1"/>
    <col min="14097" max="14097" width="10.42578125" bestFit="1" customWidth="1"/>
    <col min="14098" max="14101" width="9.7109375" bestFit="1" customWidth="1"/>
    <col min="14103" max="14103" width="10.7109375" bestFit="1" customWidth="1"/>
    <col min="14104" max="14106" width="9.7109375" bestFit="1" customWidth="1"/>
    <col min="14298" max="14298" width="6.28515625" customWidth="1"/>
    <col min="14299" max="14299" width="41.28515625" customWidth="1"/>
    <col min="14300" max="14300" width="7.140625" customWidth="1"/>
    <col min="14301" max="14314" width="9.28515625" customWidth="1"/>
    <col min="14315" max="14322" width="9.7109375" customWidth="1"/>
    <col min="14323" max="14323" width="9.85546875" customWidth="1"/>
    <col min="14324" max="14325" width="9.7109375" customWidth="1"/>
    <col min="14326" max="14326" width="10.42578125" customWidth="1"/>
    <col min="14327" max="14345" width="9.7109375" customWidth="1"/>
    <col min="14346" max="14346" width="10.42578125" customWidth="1"/>
    <col min="14347" max="14347" width="9.7109375" bestFit="1" customWidth="1"/>
    <col min="14348" max="14348" width="8.42578125" customWidth="1"/>
    <col min="14349" max="14352" width="9.7109375" bestFit="1" customWidth="1"/>
    <col min="14353" max="14353" width="10.42578125" bestFit="1" customWidth="1"/>
    <col min="14354" max="14357" width="9.7109375" bestFit="1" customWidth="1"/>
    <col min="14359" max="14359" width="10.7109375" bestFit="1" customWidth="1"/>
    <col min="14360" max="14362" width="9.7109375" bestFit="1" customWidth="1"/>
    <col min="14554" max="14554" width="6.28515625" customWidth="1"/>
    <col min="14555" max="14555" width="41.28515625" customWidth="1"/>
    <col min="14556" max="14556" width="7.140625" customWidth="1"/>
    <col min="14557" max="14570" width="9.28515625" customWidth="1"/>
    <col min="14571" max="14578" width="9.7109375" customWidth="1"/>
    <col min="14579" max="14579" width="9.85546875" customWidth="1"/>
    <col min="14580" max="14581" width="9.7109375" customWidth="1"/>
    <col min="14582" max="14582" width="10.42578125" customWidth="1"/>
    <col min="14583" max="14601" width="9.7109375" customWidth="1"/>
    <col min="14602" max="14602" width="10.42578125" customWidth="1"/>
    <col min="14603" max="14603" width="9.7109375" bestFit="1" customWidth="1"/>
    <col min="14604" max="14604" width="8.42578125" customWidth="1"/>
    <col min="14605" max="14608" width="9.7109375" bestFit="1" customWidth="1"/>
    <col min="14609" max="14609" width="10.42578125" bestFit="1" customWidth="1"/>
    <col min="14610" max="14613" width="9.7109375" bestFit="1" customWidth="1"/>
    <col min="14615" max="14615" width="10.7109375" bestFit="1" customWidth="1"/>
    <col min="14616" max="14618" width="9.7109375" bestFit="1" customWidth="1"/>
    <col min="14810" max="14810" width="6.28515625" customWidth="1"/>
    <col min="14811" max="14811" width="41.28515625" customWidth="1"/>
    <col min="14812" max="14812" width="7.140625" customWidth="1"/>
    <col min="14813" max="14826" width="9.28515625" customWidth="1"/>
    <col min="14827" max="14834" width="9.7109375" customWidth="1"/>
    <col min="14835" max="14835" width="9.85546875" customWidth="1"/>
    <col min="14836" max="14837" width="9.7109375" customWidth="1"/>
    <col min="14838" max="14838" width="10.42578125" customWidth="1"/>
    <col min="14839" max="14857" width="9.7109375" customWidth="1"/>
    <col min="14858" max="14858" width="10.42578125" customWidth="1"/>
    <col min="14859" max="14859" width="9.7109375" bestFit="1" customWidth="1"/>
    <col min="14860" max="14860" width="8.42578125" customWidth="1"/>
    <col min="14861" max="14864" width="9.7109375" bestFit="1" customWidth="1"/>
    <col min="14865" max="14865" width="10.42578125" bestFit="1" customWidth="1"/>
    <col min="14866" max="14869" width="9.7109375" bestFit="1" customWidth="1"/>
    <col min="14871" max="14871" width="10.7109375" bestFit="1" customWidth="1"/>
    <col min="14872" max="14874" width="9.7109375" bestFit="1" customWidth="1"/>
    <col min="15066" max="15066" width="6.28515625" customWidth="1"/>
    <col min="15067" max="15067" width="41.28515625" customWidth="1"/>
    <col min="15068" max="15068" width="7.140625" customWidth="1"/>
    <col min="15069" max="15082" width="9.28515625" customWidth="1"/>
    <col min="15083" max="15090" width="9.7109375" customWidth="1"/>
    <col min="15091" max="15091" width="9.85546875" customWidth="1"/>
    <col min="15092" max="15093" width="9.7109375" customWidth="1"/>
    <col min="15094" max="15094" width="10.42578125" customWidth="1"/>
    <col min="15095" max="15113" width="9.7109375" customWidth="1"/>
    <col min="15114" max="15114" width="10.42578125" customWidth="1"/>
    <col min="15115" max="15115" width="9.7109375" bestFit="1" customWidth="1"/>
    <col min="15116" max="15116" width="8.42578125" customWidth="1"/>
    <col min="15117" max="15120" width="9.7109375" bestFit="1" customWidth="1"/>
    <col min="15121" max="15121" width="10.42578125" bestFit="1" customWidth="1"/>
    <col min="15122" max="15125" width="9.7109375" bestFit="1" customWidth="1"/>
    <col min="15127" max="15127" width="10.7109375" bestFit="1" customWidth="1"/>
    <col min="15128" max="15130" width="9.7109375" bestFit="1" customWidth="1"/>
    <col min="15322" max="15322" width="6.28515625" customWidth="1"/>
    <col min="15323" max="15323" width="41.28515625" customWidth="1"/>
    <col min="15324" max="15324" width="7.140625" customWidth="1"/>
    <col min="15325" max="15338" width="9.28515625" customWidth="1"/>
    <col min="15339" max="15346" width="9.7109375" customWidth="1"/>
    <col min="15347" max="15347" width="9.85546875" customWidth="1"/>
    <col min="15348" max="15349" width="9.7109375" customWidth="1"/>
    <col min="15350" max="15350" width="10.42578125" customWidth="1"/>
    <col min="15351" max="15369" width="9.7109375" customWidth="1"/>
    <col min="15370" max="15370" width="10.42578125" customWidth="1"/>
    <col min="15371" max="15371" width="9.7109375" bestFit="1" customWidth="1"/>
    <col min="15372" max="15372" width="8.42578125" customWidth="1"/>
    <col min="15373" max="15376" width="9.7109375" bestFit="1" customWidth="1"/>
    <col min="15377" max="15377" width="10.42578125" bestFit="1" customWidth="1"/>
    <col min="15378" max="15381" width="9.7109375" bestFit="1" customWidth="1"/>
    <col min="15383" max="15383" width="10.7109375" bestFit="1" customWidth="1"/>
    <col min="15384" max="15386" width="9.7109375" bestFit="1" customWidth="1"/>
    <col min="15578" max="15578" width="6.28515625" customWidth="1"/>
    <col min="15579" max="15579" width="41.28515625" customWidth="1"/>
    <col min="15580" max="15580" width="7.140625" customWidth="1"/>
    <col min="15581" max="15594" width="9.28515625" customWidth="1"/>
    <col min="15595" max="15602" width="9.7109375" customWidth="1"/>
    <col min="15603" max="15603" width="9.85546875" customWidth="1"/>
    <col min="15604" max="15605" width="9.7109375" customWidth="1"/>
    <col min="15606" max="15606" width="10.42578125" customWidth="1"/>
    <col min="15607" max="15625" width="9.7109375" customWidth="1"/>
    <col min="15626" max="15626" width="10.42578125" customWidth="1"/>
    <col min="15627" max="15627" width="9.7109375" bestFit="1" customWidth="1"/>
    <col min="15628" max="15628" width="8.42578125" customWidth="1"/>
    <col min="15629" max="15632" width="9.7109375" bestFit="1" customWidth="1"/>
    <col min="15633" max="15633" width="10.42578125" bestFit="1" customWidth="1"/>
    <col min="15634" max="15637" width="9.7109375" bestFit="1" customWidth="1"/>
    <col min="15639" max="15639" width="10.7109375" bestFit="1" customWidth="1"/>
    <col min="15640" max="15642" width="9.7109375" bestFit="1" customWidth="1"/>
    <col min="15834" max="15834" width="6.28515625" customWidth="1"/>
    <col min="15835" max="15835" width="41.28515625" customWidth="1"/>
    <col min="15836" max="15836" width="7.140625" customWidth="1"/>
    <col min="15837" max="15850" width="9.28515625" customWidth="1"/>
    <col min="15851" max="15858" width="9.7109375" customWidth="1"/>
    <col min="15859" max="15859" width="9.85546875" customWidth="1"/>
    <col min="15860" max="15861" width="9.7109375" customWidth="1"/>
    <col min="15862" max="15862" width="10.42578125" customWidth="1"/>
    <col min="15863" max="15881" width="9.7109375" customWidth="1"/>
    <col min="15882" max="15882" width="10.42578125" customWidth="1"/>
    <col min="15883" max="15883" width="9.7109375" bestFit="1" customWidth="1"/>
    <col min="15884" max="15884" width="8.42578125" customWidth="1"/>
    <col min="15885" max="15888" width="9.7109375" bestFit="1" customWidth="1"/>
    <col min="15889" max="15889" width="10.42578125" bestFit="1" customWidth="1"/>
    <col min="15890" max="15893" width="9.7109375" bestFit="1" customWidth="1"/>
    <col min="15895" max="15895" width="10.7109375" bestFit="1" customWidth="1"/>
    <col min="15896" max="15898" width="9.7109375" bestFit="1" customWidth="1"/>
    <col min="16090" max="16090" width="6.28515625" customWidth="1"/>
    <col min="16091" max="16091" width="41.28515625" customWidth="1"/>
    <col min="16092" max="16092" width="7.140625" customWidth="1"/>
    <col min="16093" max="16106" width="9.28515625" customWidth="1"/>
    <col min="16107" max="16114" width="9.7109375" customWidth="1"/>
    <col min="16115" max="16115" width="9.85546875" customWidth="1"/>
    <col min="16116" max="16117" width="9.7109375" customWidth="1"/>
    <col min="16118" max="16118" width="10.42578125" customWidth="1"/>
    <col min="16119" max="16137" width="9.7109375" customWidth="1"/>
    <col min="16138" max="16138" width="10.42578125" customWidth="1"/>
    <col min="16139" max="16139" width="9.7109375" bestFit="1" customWidth="1"/>
    <col min="16140" max="16140" width="8.42578125" customWidth="1"/>
    <col min="16141" max="16144" width="9.7109375" bestFit="1" customWidth="1"/>
    <col min="16145" max="16145" width="10.42578125" bestFit="1" customWidth="1"/>
    <col min="16146" max="16149" width="9.7109375" bestFit="1" customWidth="1"/>
    <col min="16151" max="16151" width="10.7109375" bestFit="1" customWidth="1"/>
    <col min="16152" max="16154" width="9.7109375" bestFit="1" customWidth="1"/>
  </cols>
  <sheetData>
    <row r="1" spans="1:217" ht="15" x14ac:dyDescent="0.25">
      <c r="A1" s="13" t="s">
        <v>94</v>
      </c>
      <c r="B1" s="1"/>
      <c r="C1" s="113">
        <v>2017</v>
      </c>
      <c r="D1" s="113">
        <v>2017</v>
      </c>
      <c r="E1" s="113">
        <v>2018</v>
      </c>
      <c r="F1" s="113">
        <v>2018</v>
      </c>
      <c r="G1" s="113">
        <v>2018</v>
      </c>
      <c r="H1" s="113">
        <v>2018</v>
      </c>
      <c r="I1" s="113">
        <v>2019</v>
      </c>
      <c r="J1" s="113">
        <v>2019</v>
      </c>
      <c r="K1" s="113">
        <v>2019</v>
      </c>
      <c r="L1" s="113">
        <v>2019</v>
      </c>
      <c r="M1" s="113">
        <v>2020</v>
      </c>
      <c r="N1" s="113">
        <v>2020</v>
      </c>
      <c r="O1" s="113">
        <v>2020</v>
      </c>
      <c r="P1" s="113">
        <v>2020</v>
      </c>
      <c r="Q1" s="113">
        <v>2021</v>
      </c>
      <c r="R1" s="113">
        <v>2021</v>
      </c>
      <c r="S1" s="113">
        <v>2021</v>
      </c>
      <c r="T1" s="113">
        <v>2021</v>
      </c>
      <c r="U1" s="113">
        <v>2022</v>
      </c>
      <c r="V1" s="113">
        <v>2022</v>
      </c>
      <c r="W1" s="113">
        <v>2022</v>
      </c>
      <c r="X1" s="113">
        <v>2022</v>
      </c>
      <c r="Y1" s="113">
        <v>2023</v>
      </c>
      <c r="Z1" s="113">
        <v>2023</v>
      </c>
      <c r="AA1" s="113">
        <v>2023</v>
      </c>
      <c r="AB1" s="113">
        <v>2023</v>
      </c>
      <c r="AC1" s="113">
        <v>2024</v>
      </c>
      <c r="AD1" s="113">
        <v>2024</v>
      </c>
      <c r="AE1" s="113">
        <v>2024</v>
      </c>
      <c r="AF1" s="113">
        <v>2024</v>
      </c>
      <c r="AG1" s="113">
        <v>2025</v>
      </c>
    </row>
    <row r="2" spans="1:217" ht="15" x14ac:dyDescent="0.25">
      <c r="A2" s="114"/>
      <c r="B2" s="115" t="s">
        <v>95</v>
      </c>
      <c r="C2" s="143" t="s">
        <v>79</v>
      </c>
      <c r="D2" s="143"/>
      <c r="E2" s="143"/>
      <c r="F2" s="143"/>
      <c r="G2" s="143" t="s">
        <v>85</v>
      </c>
      <c r="H2" s="143"/>
      <c r="I2" s="143"/>
      <c r="J2" s="143"/>
      <c r="K2" s="143" t="s">
        <v>86</v>
      </c>
      <c r="L2" s="143"/>
      <c r="M2" s="143"/>
      <c r="N2" s="143"/>
      <c r="O2" s="143" t="s">
        <v>89</v>
      </c>
      <c r="P2" s="143"/>
      <c r="Q2" s="143"/>
      <c r="R2" s="143"/>
      <c r="S2" s="143" t="s">
        <v>90</v>
      </c>
      <c r="T2" s="143"/>
      <c r="U2" s="143"/>
      <c r="V2" s="143"/>
      <c r="W2" s="143" t="s">
        <v>92</v>
      </c>
      <c r="X2" s="145"/>
      <c r="Y2" s="145"/>
      <c r="Z2" s="116"/>
      <c r="AA2" s="143" t="s">
        <v>93</v>
      </c>
      <c r="AB2" s="143"/>
      <c r="AC2" s="143"/>
      <c r="AD2" s="143"/>
      <c r="AE2" s="145" t="s">
        <v>119</v>
      </c>
      <c r="AF2" s="145"/>
      <c r="AG2" s="145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</row>
    <row r="3" spans="1:217" ht="15" x14ac:dyDescent="0.25">
      <c r="A3" s="117"/>
      <c r="B3" s="118" t="s">
        <v>96</v>
      </c>
      <c r="C3" s="119" t="s">
        <v>57</v>
      </c>
      <c r="D3" s="119" t="s">
        <v>58</v>
      </c>
      <c r="E3" s="119" t="s">
        <v>59</v>
      </c>
      <c r="F3" s="119" t="s">
        <v>60</v>
      </c>
      <c r="G3" s="119" t="s">
        <v>57</v>
      </c>
      <c r="H3" s="119" t="s">
        <v>58</v>
      </c>
      <c r="I3" s="119" t="s">
        <v>59</v>
      </c>
      <c r="J3" s="119" t="s">
        <v>60</v>
      </c>
      <c r="K3" s="119" t="s">
        <v>57</v>
      </c>
      <c r="L3" s="119" t="s">
        <v>58</v>
      </c>
      <c r="M3" s="119" t="s">
        <v>59</v>
      </c>
      <c r="N3" s="119" t="s">
        <v>60</v>
      </c>
      <c r="O3" s="119" t="s">
        <v>57</v>
      </c>
      <c r="P3" s="119" t="s">
        <v>58</v>
      </c>
      <c r="Q3" s="119" t="s">
        <v>59</v>
      </c>
      <c r="R3" s="119" t="s">
        <v>60</v>
      </c>
      <c r="S3" s="119" t="s">
        <v>57</v>
      </c>
      <c r="T3" s="119" t="s">
        <v>58</v>
      </c>
      <c r="U3" s="119" t="s">
        <v>59</v>
      </c>
      <c r="V3" s="119" t="s">
        <v>60</v>
      </c>
      <c r="W3" s="119" t="s">
        <v>57</v>
      </c>
      <c r="X3" s="119" t="s">
        <v>58</v>
      </c>
      <c r="Y3" s="119" t="s">
        <v>59</v>
      </c>
      <c r="Z3" s="119" t="s">
        <v>60</v>
      </c>
      <c r="AA3" s="119" t="s">
        <v>57</v>
      </c>
      <c r="AB3" s="119" t="s">
        <v>58</v>
      </c>
      <c r="AC3" s="119" t="s">
        <v>59</v>
      </c>
      <c r="AD3" s="119" t="s">
        <v>60</v>
      </c>
      <c r="AE3" s="119" t="s">
        <v>57</v>
      </c>
      <c r="AF3" s="119" t="s">
        <v>58</v>
      </c>
      <c r="AG3" s="119" t="s">
        <v>59</v>
      </c>
    </row>
    <row r="4" spans="1:217" ht="15" x14ac:dyDescent="0.25">
      <c r="A4" s="120"/>
      <c r="B4" s="121" t="s">
        <v>97</v>
      </c>
      <c r="C4" s="122"/>
      <c r="D4" s="1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</row>
    <row r="5" spans="1:217" ht="15" x14ac:dyDescent="0.25">
      <c r="A5" s="123"/>
      <c r="B5" s="124" t="s">
        <v>98</v>
      </c>
      <c r="C5" s="97">
        <v>23670.202213405712</v>
      </c>
      <c r="D5" s="97">
        <v>23597.616050778979</v>
      </c>
      <c r="E5" s="97">
        <v>24410.923922969167</v>
      </c>
      <c r="F5" s="97">
        <v>25753.946480775056</v>
      </c>
      <c r="G5" s="97">
        <v>26036.677059885151</v>
      </c>
      <c r="H5" s="97">
        <v>26154.901926845854</v>
      </c>
      <c r="I5" s="97">
        <v>25719.684194346213</v>
      </c>
      <c r="J5" s="97">
        <v>27679.580317845328</v>
      </c>
      <c r="K5" s="97">
        <v>29616.857190309824</v>
      </c>
      <c r="L5" s="97">
        <v>29897.48155291062</v>
      </c>
      <c r="M5" s="97">
        <v>26945.898468069216</v>
      </c>
      <c r="N5" s="97">
        <v>26374.010959979354</v>
      </c>
      <c r="O5" s="97">
        <v>30631.276669680527</v>
      </c>
      <c r="P5" s="97">
        <v>30944.79006934871</v>
      </c>
      <c r="Q5" s="97">
        <v>29250.140018119702</v>
      </c>
      <c r="R5" s="97">
        <v>30767.920465857496</v>
      </c>
      <c r="S5" s="97">
        <v>31598.713580798758</v>
      </c>
      <c r="T5" s="97">
        <v>32313.849242370561</v>
      </c>
      <c r="U5" s="97">
        <v>32250.110675971096</v>
      </c>
      <c r="V5" s="97">
        <v>35306.637685601556</v>
      </c>
      <c r="W5" s="97">
        <v>38074.015612240459</v>
      </c>
      <c r="X5" s="97">
        <v>37761.512605062249</v>
      </c>
      <c r="Y5" s="97">
        <v>34712.877767510028</v>
      </c>
      <c r="Z5" s="97">
        <v>37954.661195578265</v>
      </c>
      <c r="AA5" s="97">
        <v>41147.549381454868</v>
      </c>
      <c r="AB5" s="97">
        <v>36495.517641922539</v>
      </c>
      <c r="AC5" s="97">
        <v>36633.706524869231</v>
      </c>
      <c r="AD5" s="97">
        <v>40086.582706734211</v>
      </c>
      <c r="AE5" s="97">
        <v>45995.050563560129</v>
      </c>
      <c r="AF5" s="97">
        <v>42516.600382888988</v>
      </c>
      <c r="AG5" s="97">
        <v>42584.277191760157</v>
      </c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</row>
    <row r="6" spans="1:217" ht="15" x14ac:dyDescent="0.25">
      <c r="A6" s="123"/>
      <c r="B6" s="125" t="s">
        <v>99</v>
      </c>
      <c r="C6" s="3">
        <v>2486.3788478305869</v>
      </c>
      <c r="D6" s="3">
        <v>2590.7921933664052</v>
      </c>
      <c r="E6" s="3">
        <v>2684.4972236917806</v>
      </c>
      <c r="F6" s="3">
        <v>2557.4184641776874</v>
      </c>
      <c r="G6" s="3">
        <v>2753.4322503822063</v>
      </c>
      <c r="H6" s="3">
        <v>2757.4090384161109</v>
      </c>
      <c r="I6" s="3">
        <v>2841.1919921518861</v>
      </c>
      <c r="J6" s="3">
        <v>3223.9569499162812</v>
      </c>
      <c r="K6" s="3">
        <v>3135.8889934614776</v>
      </c>
      <c r="L6" s="3">
        <v>3366.2599647036914</v>
      </c>
      <c r="M6" s="3">
        <v>3385.3331456246983</v>
      </c>
      <c r="N6" s="3">
        <v>3401.3170650601087</v>
      </c>
      <c r="O6" s="3">
        <v>3532.6810619227654</v>
      </c>
      <c r="P6" s="3">
        <v>3709.9126739739745</v>
      </c>
      <c r="Q6" s="3">
        <v>3704.3783831991227</v>
      </c>
      <c r="R6" s="3">
        <v>3678.8209553646102</v>
      </c>
      <c r="S6" s="3">
        <v>3789.0854931383319</v>
      </c>
      <c r="T6" s="3">
        <v>3751.3709311075936</v>
      </c>
      <c r="U6" s="3">
        <v>4147.2411882610022</v>
      </c>
      <c r="V6" s="3">
        <v>4333.5842287295445</v>
      </c>
      <c r="W6" s="3">
        <v>4405.0238435181718</v>
      </c>
      <c r="X6" s="3">
        <v>4497.1543519580973</v>
      </c>
      <c r="Y6" s="3">
        <v>4301.7684829497175</v>
      </c>
      <c r="Z6" s="3">
        <v>4249.2147122216429</v>
      </c>
      <c r="AA6" s="3">
        <v>4553.2581275349576</v>
      </c>
      <c r="AB6" s="3">
        <v>4803.1095515586921</v>
      </c>
      <c r="AC6" s="3">
        <v>5170.8082771441568</v>
      </c>
      <c r="AD6" s="3">
        <v>5515.2937073217963</v>
      </c>
      <c r="AE6" s="3">
        <v>5575.6595966659006</v>
      </c>
      <c r="AF6" s="3">
        <v>5672.7297679334661</v>
      </c>
      <c r="AG6" s="3">
        <v>5791.0132409241269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</row>
    <row r="7" spans="1:217" ht="15" x14ac:dyDescent="0.25">
      <c r="A7" s="3"/>
      <c r="B7" s="125" t="s">
        <v>100</v>
      </c>
      <c r="C7" s="3">
        <v>1161.6331511257572</v>
      </c>
      <c r="D7" s="3">
        <v>1219.479753231592</v>
      </c>
      <c r="E7" s="3">
        <v>1265.5951766262258</v>
      </c>
      <c r="F7" s="3">
        <v>1315.9215922543201</v>
      </c>
      <c r="G7" s="3">
        <v>1379.6760850471805</v>
      </c>
      <c r="H7" s="3">
        <v>1414.8246227840675</v>
      </c>
      <c r="I7" s="3">
        <v>1436.3549634725848</v>
      </c>
      <c r="J7" s="3">
        <v>1465.2692056000158</v>
      </c>
      <c r="K7" s="3">
        <v>1517.8235053128658</v>
      </c>
      <c r="L7" s="3">
        <v>1541.1542943786822</v>
      </c>
      <c r="M7" s="3">
        <v>1539.064673961055</v>
      </c>
      <c r="N7" s="3">
        <v>1515.1505347277923</v>
      </c>
      <c r="O7" s="3">
        <v>1488.4047686457632</v>
      </c>
      <c r="P7" s="3">
        <v>1484.5719697168388</v>
      </c>
      <c r="Q7" s="3">
        <v>1552.4931473822842</v>
      </c>
      <c r="R7" s="3">
        <v>1615.6566790618124</v>
      </c>
      <c r="S7" s="3">
        <v>1677.9768803899551</v>
      </c>
      <c r="T7" s="3">
        <v>1743.1772682531919</v>
      </c>
      <c r="U7" s="3">
        <v>1806.4777437034743</v>
      </c>
      <c r="V7" s="3">
        <v>1870.3554246939289</v>
      </c>
      <c r="W7" s="3">
        <v>1975.4220383216764</v>
      </c>
      <c r="X7" s="3">
        <v>1989.5682776930623</v>
      </c>
      <c r="Y7" s="3">
        <v>2010.9885962609239</v>
      </c>
      <c r="Z7" s="3">
        <v>2029.2358796355256</v>
      </c>
      <c r="AA7" s="3">
        <v>2040.6460842644944</v>
      </c>
      <c r="AB7" s="3">
        <v>2160.8547098337554</v>
      </c>
      <c r="AC7" s="3">
        <v>2059.1920773998568</v>
      </c>
      <c r="AD7" s="3">
        <v>2220.8395588749304</v>
      </c>
      <c r="AE7" s="3">
        <v>2328.2986465264048</v>
      </c>
      <c r="AF7" s="3">
        <v>2435.6596137636661</v>
      </c>
      <c r="AG7" s="3">
        <v>2122.0319103130241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</row>
    <row r="8" spans="1:217" ht="15" x14ac:dyDescent="0.25">
      <c r="A8" s="3"/>
      <c r="B8" s="125" t="s">
        <v>101</v>
      </c>
      <c r="C8" s="3">
        <v>20022.190214449369</v>
      </c>
      <c r="D8" s="3">
        <v>19787.344104180982</v>
      </c>
      <c r="E8" s="3">
        <v>20460.831522651162</v>
      </c>
      <c r="F8" s="3">
        <v>21880.606424343048</v>
      </c>
      <c r="G8" s="3">
        <v>21903.568724455763</v>
      </c>
      <c r="H8" s="3">
        <v>21982.668265645676</v>
      </c>
      <c r="I8" s="3">
        <v>21442.137238721742</v>
      </c>
      <c r="J8" s="3">
        <v>22990.354162329033</v>
      </c>
      <c r="K8" s="3">
        <v>24963.144691535479</v>
      </c>
      <c r="L8" s="3">
        <v>24990.067293828244</v>
      </c>
      <c r="M8" s="3">
        <v>22021.500648483463</v>
      </c>
      <c r="N8" s="3">
        <v>21457.543360191452</v>
      </c>
      <c r="O8" s="3">
        <v>25610.190839111998</v>
      </c>
      <c r="P8" s="3">
        <v>25750.305425657898</v>
      </c>
      <c r="Q8" s="3">
        <v>23993.268487538295</v>
      </c>
      <c r="R8" s="3">
        <v>25473.442831431072</v>
      </c>
      <c r="S8" s="3">
        <v>26131.651207270472</v>
      </c>
      <c r="T8" s="3">
        <v>26819.301043009775</v>
      </c>
      <c r="U8" s="3">
        <v>26296.391744006622</v>
      </c>
      <c r="V8" s="3">
        <v>29102.698032178079</v>
      </c>
      <c r="W8" s="3">
        <v>31693.569730400613</v>
      </c>
      <c r="X8" s="3">
        <v>31274.789975411088</v>
      </c>
      <c r="Y8" s="3">
        <v>28400.120688299387</v>
      </c>
      <c r="Z8" s="3">
        <v>31676.210603721094</v>
      </c>
      <c r="AA8" s="3">
        <v>34553.645169655414</v>
      </c>
      <c r="AB8" s="3">
        <v>29531.553380530091</v>
      </c>
      <c r="AC8" s="3">
        <v>29403.706170325215</v>
      </c>
      <c r="AD8" s="3">
        <v>32350.449440537486</v>
      </c>
      <c r="AE8" s="3">
        <v>38091.092320367825</v>
      </c>
      <c r="AF8" s="3">
        <v>34408.211001191856</v>
      </c>
      <c r="AG8" s="3">
        <v>34671.232040523006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</row>
    <row r="9" spans="1:217" ht="15" x14ac:dyDescent="0.25">
      <c r="A9" s="123"/>
      <c r="B9" s="124" t="s">
        <v>102</v>
      </c>
      <c r="C9" s="97">
        <v>6885.1069096221636</v>
      </c>
      <c r="D9" s="97">
        <v>7213.3764259935269</v>
      </c>
      <c r="E9" s="97">
        <v>7149.5526483197955</v>
      </c>
      <c r="F9" s="97">
        <v>7372.4579195953638</v>
      </c>
      <c r="G9" s="97">
        <v>8084.2895084904249</v>
      </c>
      <c r="H9" s="97">
        <v>8169.1881626924651</v>
      </c>
      <c r="I9" s="97">
        <v>8059.5969081248886</v>
      </c>
      <c r="J9" s="97">
        <v>8580.1194986596274</v>
      </c>
      <c r="K9" s="97">
        <v>8374.7861875200124</v>
      </c>
      <c r="L9" s="97">
        <v>8489.756701627417</v>
      </c>
      <c r="M9" s="97">
        <v>8782.1788180186886</v>
      </c>
      <c r="N9" s="97">
        <v>7211.4669934858321</v>
      </c>
      <c r="O9" s="97">
        <v>7455.0534350455073</v>
      </c>
      <c r="P9" s="97">
        <v>9020.4324690325648</v>
      </c>
      <c r="Q9" s="97">
        <v>9025.4942626089451</v>
      </c>
      <c r="R9" s="97">
        <v>9114.8904520471842</v>
      </c>
      <c r="S9" s="97">
        <v>9466.1149734720329</v>
      </c>
      <c r="T9" s="97">
        <v>9864.875407834892</v>
      </c>
      <c r="U9" s="97">
        <v>9306.6056205198656</v>
      </c>
      <c r="V9" s="97">
        <v>9520.0335632222068</v>
      </c>
      <c r="W9" s="97">
        <v>9911.0820842442754</v>
      </c>
      <c r="X9" s="97">
        <v>9899.4476982637516</v>
      </c>
      <c r="Y9" s="97">
        <v>9649.3911554179795</v>
      </c>
      <c r="Z9" s="97">
        <v>10954.312875733533</v>
      </c>
      <c r="AA9" s="97">
        <v>11121.492998918289</v>
      </c>
      <c r="AB9" s="97">
        <v>11225.994656030147</v>
      </c>
      <c r="AC9" s="97">
        <v>10795.381574058594</v>
      </c>
      <c r="AD9" s="97">
        <v>10542.857565348706</v>
      </c>
      <c r="AE9" s="97">
        <v>10655.706403169768</v>
      </c>
      <c r="AF9" s="97">
        <v>11408.818982395996</v>
      </c>
      <c r="AG9" s="97">
        <v>11016.731418253239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</row>
    <row r="10" spans="1:217" ht="15" x14ac:dyDescent="0.25">
      <c r="A10" s="3"/>
      <c r="B10" s="125" t="s">
        <v>103</v>
      </c>
      <c r="C10" s="3">
        <v>91.2549361293554</v>
      </c>
      <c r="D10" s="3">
        <v>97.634247908738459</v>
      </c>
      <c r="E10" s="3">
        <v>101.33750316498393</v>
      </c>
      <c r="F10" s="3">
        <v>106.82358938663063</v>
      </c>
      <c r="G10" s="3">
        <v>112.38742193075119</v>
      </c>
      <c r="H10" s="3">
        <v>112.16018575963828</v>
      </c>
      <c r="I10" s="3">
        <v>112.3758203973654</v>
      </c>
      <c r="J10" s="3">
        <v>111.51250470220816</v>
      </c>
      <c r="K10" s="3">
        <v>112.06546002038334</v>
      </c>
      <c r="L10" s="3">
        <v>113.00823146163923</v>
      </c>
      <c r="M10" s="3">
        <v>112.45752329592527</v>
      </c>
      <c r="N10" s="3">
        <v>111.94301326096512</v>
      </c>
      <c r="O10" s="3">
        <v>113.67423536298055</v>
      </c>
      <c r="P10" s="3">
        <v>115.40772076302805</v>
      </c>
      <c r="Q10" s="3">
        <v>115.50736683909908</v>
      </c>
      <c r="R10" s="3">
        <v>115.29462297054987</v>
      </c>
      <c r="S10" s="3">
        <v>115.80104646190335</v>
      </c>
      <c r="T10" s="3">
        <v>117.94288997052502</v>
      </c>
      <c r="U10" s="3">
        <v>125.87480700114502</v>
      </c>
      <c r="V10" s="3">
        <v>136.55459975926968</v>
      </c>
      <c r="W10" s="3">
        <v>153.64708836676706</v>
      </c>
      <c r="X10" s="3">
        <v>162.25438983928129</v>
      </c>
      <c r="Y10" s="3">
        <v>163.08056173242656</v>
      </c>
      <c r="Z10" s="3">
        <v>166.16473952353991</v>
      </c>
      <c r="AA10" s="3">
        <v>154.93358592538181</v>
      </c>
      <c r="AB10" s="3">
        <v>163.14510794019947</v>
      </c>
      <c r="AC10" s="3">
        <v>143.59968955874379</v>
      </c>
      <c r="AD10" s="3">
        <v>146.065157085306</v>
      </c>
      <c r="AE10" s="3">
        <v>157.63141170479034</v>
      </c>
      <c r="AF10" s="3">
        <v>190.15342296927867</v>
      </c>
      <c r="AG10" s="3">
        <v>152.71300423613994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</row>
    <row r="11" spans="1:217" ht="15" x14ac:dyDescent="0.25">
      <c r="A11" s="3"/>
      <c r="B11" s="125" t="s">
        <v>104</v>
      </c>
      <c r="C11" s="3">
        <v>1526.333842310552</v>
      </c>
      <c r="D11" s="3">
        <v>1555.3971842990463</v>
      </c>
      <c r="E11" s="3">
        <v>1623.0230655832229</v>
      </c>
      <c r="F11" s="3">
        <v>1815.9570554307336</v>
      </c>
      <c r="G11" s="3">
        <v>1823.3881556759038</v>
      </c>
      <c r="H11" s="3">
        <v>1848.3950813982572</v>
      </c>
      <c r="I11" s="3">
        <v>1884.8461242390481</v>
      </c>
      <c r="J11" s="3">
        <v>1929.1591798705745</v>
      </c>
      <c r="K11" s="3">
        <v>1897.8465308057675</v>
      </c>
      <c r="L11" s="3">
        <v>1990.8793843751976</v>
      </c>
      <c r="M11" s="3">
        <v>2020.1725284508702</v>
      </c>
      <c r="N11" s="3">
        <v>1795.9663015202684</v>
      </c>
      <c r="O11" s="3">
        <v>1567.7241619263414</v>
      </c>
      <c r="P11" s="3">
        <v>1965.2092930351257</v>
      </c>
      <c r="Q11" s="3">
        <v>2067.6157259583065</v>
      </c>
      <c r="R11" s="3">
        <v>2221.7502511628768</v>
      </c>
      <c r="S11" s="3">
        <v>2474.98378628401</v>
      </c>
      <c r="T11" s="3">
        <v>2360.9330204434264</v>
      </c>
      <c r="U11" s="3">
        <v>2250.8301085991388</v>
      </c>
      <c r="V11" s="3">
        <v>2267.3349739225987</v>
      </c>
      <c r="W11" s="3">
        <v>2411.5314188262778</v>
      </c>
      <c r="X11" s="3">
        <v>2249.0224069254396</v>
      </c>
      <c r="Y11" s="3">
        <v>2355.7902868133383</v>
      </c>
      <c r="Z11" s="3">
        <v>2622.2628023238622</v>
      </c>
      <c r="AA11" s="3">
        <v>2635.4045648925808</v>
      </c>
      <c r="AB11" s="3">
        <v>2684.2025679198873</v>
      </c>
      <c r="AC11" s="3">
        <v>2318.7477213834854</v>
      </c>
      <c r="AD11" s="3">
        <v>2479.3874971447876</v>
      </c>
      <c r="AE11" s="3">
        <v>2391.9800738409681</v>
      </c>
      <c r="AF11" s="3">
        <v>2585.9812581714054</v>
      </c>
      <c r="AG11" s="3">
        <v>2538.9852820918159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</row>
    <row r="12" spans="1:217" ht="15" x14ac:dyDescent="0.25">
      <c r="A12" s="3"/>
      <c r="B12" s="125" t="s">
        <v>105</v>
      </c>
      <c r="C12" s="3">
        <v>2314.2453312290099</v>
      </c>
      <c r="D12" s="3">
        <v>2504.030435097804</v>
      </c>
      <c r="E12" s="3">
        <v>2516.8263273070747</v>
      </c>
      <c r="F12" s="3">
        <v>2732.417354949845</v>
      </c>
      <c r="G12" s="3">
        <v>2811.023989827057</v>
      </c>
      <c r="H12" s="3">
        <v>3064.1574223254743</v>
      </c>
      <c r="I12" s="3">
        <v>2991.9094338108116</v>
      </c>
      <c r="J12" s="3">
        <v>3136.5199602063462</v>
      </c>
      <c r="K12" s="3">
        <v>2928.9709995317435</v>
      </c>
      <c r="L12" s="3">
        <v>3087.9375310948794</v>
      </c>
      <c r="M12" s="3">
        <v>3181.4971876993382</v>
      </c>
      <c r="N12" s="3">
        <v>2976.5904112560311</v>
      </c>
      <c r="O12" s="3">
        <v>2518.8909090243942</v>
      </c>
      <c r="P12" s="3">
        <v>3299.3134093862132</v>
      </c>
      <c r="Q12" s="3">
        <v>3415.9577525993263</v>
      </c>
      <c r="R12" s="3">
        <v>3513.4168734353016</v>
      </c>
      <c r="S12" s="3">
        <v>3406.5184082586475</v>
      </c>
      <c r="T12" s="3">
        <v>3352.1618813732457</v>
      </c>
      <c r="U12" s="3">
        <v>3157.9401009443559</v>
      </c>
      <c r="V12" s="3">
        <v>3363.6143479053821</v>
      </c>
      <c r="W12" s="3">
        <v>3491.0405041278664</v>
      </c>
      <c r="X12" s="3">
        <v>3425.7662843453982</v>
      </c>
      <c r="Y12" s="3">
        <v>3506.2007674965048</v>
      </c>
      <c r="Z12" s="3">
        <v>4216.9126009877828</v>
      </c>
      <c r="AA12" s="3">
        <v>4083.5966956866491</v>
      </c>
      <c r="AB12" s="3">
        <v>4228.5684113601519</v>
      </c>
      <c r="AC12" s="3">
        <v>3874.1522032134121</v>
      </c>
      <c r="AD12" s="3">
        <v>3998.7175718866984</v>
      </c>
      <c r="AE12" s="3">
        <v>3957.1438357900961</v>
      </c>
      <c r="AF12" s="3">
        <v>4236.7459282472673</v>
      </c>
      <c r="AG12" s="3">
        <v>4258.7773204983032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</row>
    <row r="13" spans="1:217" ht="15" x14ac:dyDescent="0.25">
      <c r="A13" s="3"/>
      <c r="B13" s="125" t="s">
        <v>106</v>
      </c>
      <c r="C13" s="3">
        <v>609.72762775271246</v>
      </c>
      <c r="D13" s="3">
        <v>619.01217262899922</v>
      </c>
      <c r="E13" s="3">
        <v>562.47818660732094</v>
      </c>
      <c r="F13" s="3">
        <v>621.28110285185016</v>
      </c>
      <c r="G13" s="3">
        <v>653.54790692302959</v>
      </c>
      <c r="H13" s="3">
        <v>672.43858476691241</v>
      </c>
      <c r="I13" s="3">
        <v>633.30981677281989</v>
      </c>
      <c r="J13" s="3">
        <v>732.19018613115259</v>
      </c>
      <c r="K13" s="3">
        <v>727.11437534382196</v>
      </c>
      <c r="L13" s="3">
        <v>641.69840771639019</v>
      </c>
      <c r="M13" s="3">
        <v>627.72093241649895</v>
      </c>
      <c r="N13" s="3">
        <v>293.09777858767836</v>
      </c>
      <c r="O13" s="3">
        <v>691.84331749361718</v>
      </c>
      <c r="P13" s="3">
        <v>648.67734314296979</v>
      </c>
      <c r="Q13" s="3">
        <v>804.41855304087312</v>
      </c>
      <c r="R13" s="3">
        <v>746.60279403293544</v>
      </c>
      <c r="S13" s="3">
        <v>742.90355856493557</v>
      </c>
      <c r="T13" s="3">
        <v>795.58835733430237</v>
      </c>
      <c r="U13" s="3">
        <v>683.28778280965957</v>
      </c>
      <c r="V13" s="3">
        <v>765.58711399878064</v>
      </c>
      <c r="W13" s="3">
        <v>709.25278789322317</v>
      </c>
      <c r="X13" s="3">
        <v>596.86739650852144</v>
      </c>
      <c r="Y13" s="3">
        <v>691.94453673412124</v>
      </c>
      <c r="Z13" s="3">
        <v>758.05822493129085</v>
      </c>
      <c r="AA13" s="3">
        <v>758.54635851944533</v>
      </c>
      <c r="AB13" s="3">
        <v>735.30692897192989</v>
      </c>
      <c r="AC13" s="3">
        <v>822.51908676288929</v>
      </c>
      <c r="AD13" s="3">
        <v>762.3990669254008</v>
      </c>
      <c r="AE13" s="3">
        <v>725.92932988234304</v>
      </c>
      <c r="AF13" s="3">
        <v>968.13900230858246</v>
      </c>
      <c r="AG13" s="3">
        <v>723.41154301065205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</row>
    <row r="14" spans="1:217" ht="15" x14ac:dyDescent="0.25">
      <c r="A14" s="3"/>
      <c r="B14" s="125" t="s">
        <v>107</v>
      </c>
      <c r="C14" s="3">
        <v>161.24941865949174</v>
      </c>
      <c r="D14" s="3">
        <v>185.65902446363921</v>
      </c>
      <c r="E14" s="3">
        <v>142.00947853715442</v>
      </c>
      <c r="F14" s="3">
        <v>105.88709805561105</v>
      </c>
      <c r="G14" s="3">
        <v>132.6760457273692</v>
      </c>
      <c r="H14" s="3">
        <v>145.7472075477317</v>
      </c>
      <c r="I14" s="3">
        <v>185.91397962922355</v>
      </c>
      <c r="J14" s="3">
        <v>161.00730634214361</v>
      </c>
      <c r="K14" s="3">
        <v>137.50371210928861</v>
      </c>
      <c r="L14" s="3">
        <v>132.25388388249124</v>
      </c>
      <c r="M14" s="3">
        <v>137.083935875636</v>
      </c>
      <c r="N14" s="3">
        <v>130.55392531697672</v>
      </c>
      <c r="O14" s="3">
        <v>110.57428454235222</v>
      </c>
      <c r="P14" s="3">
        <v>143.82153054025639</v>
      </c>
      <c r="Q14" s="3">
        <v>120.46043834406242</v>
      </c>
      <c r="R14" s="3">
        <v>137.8259878238687</v>
      </c>
      <c r="S14" s="3">
        <v>97.444186879040103</v>
      </c>
      <c r="T14" s="3">
        <v>146.45142715424973</v>
      </c>
      <c r="U14" s="3">
        <v>128.74938397351093</v>
      </c>
      <c r="V14" s="3">
        <v>187.50400038372524</v>
      </c>
      <c r="W14" s="3">
        <v>144.47696253889481</v>
      </c>
      <c r="X14" s="3">
        <v>144.01348538574979</v>
      </c>
      <c r="Y14" s="3">
        <v>171.39865525139598</v>
      </c>
      <c r="Z14" s="3">
        <v>134.09283499079405</v>
      </c>
      <c r="AA14" s="3">
        <v>116.59438006268749</v>
      </c>
      <c r="AB14" s="3">
        <v>93.013140047098659</v>
      </c>
      <c r="AC14" s="3">
        <v>169.37219451756039</v>
      </c>
      <c r="AD14" s="3">
        <v>146.7201518270293</v>
      </c>
      <c r="AE14" s="3">
        <v>91.986737392888088</v>
      </c>
      <c r="AF14" s="3">
        <v>177.42088032029142</v>
      </c>
      <c r="AG14" s="3">
        <v>149.3063568505184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</row>
    <row r="15" spans="1:217" ht="15" x14ac:dyDescent="0.25">
      <c r="A15" s="3"/>
      <c r="B15" s="125" t="s">
        <v>108</v>
      </c>
      <c r="C15" s="3">
        <v>1589.2965119183596</v>
      </c>
      <c r="D15" s="3">
        <v>1675.2446582771679</v>
      </c>
      <c r="E15" s="3">
        <v>1621.1302214552504</v>
      </c>
      <c r="F15" s="3">
        <v>1363.185329907838</v>
      </c>
      <c r="G15" s="3">
        <v>1930.501848685801</v>
      </c>
      <c r="H15" s="3">
        <v>1791.0927902124195</v>
      </c>
      <c r="I15" s="3">
        <v>1594.6049102871261</v>
      </c>
      <c r="J15" s="3">
        <v>1852.6462180246886</v>
      </c>
      <c r="K15" s="3">
        <v>1906.532457670964</v>
      </c>
      <c r="L15" s="3">
        <v>1843.8265212486926</v>
      </c>
      <c r="M15" s="3">
        <v>2025.3136447900131</v>
      </c>
      <c r="N15" s="3">
        <v>1270.3776589013128</v>
      </c>
      <c r="O15" s="3">
        <v>1720.5429219384939</v>
      </c>
      <c r="P15" s="3">
        <v>2115.3753016659598</v>
      </c>
      <c r="Q15" s="3">
        <v>1794.4643033663212</v>
      </c>
      <c r="R15" s="3">
        <v>1683.309993549949</v>
      </c>
      <c r="S15" s="3">
        <v>1876.1143193869864</v>
      </c>
      <c r="T15" s="3">
        <v>2292.3781162117439</v>
      </c>
      <c r="U15" s="3">
        <v>2147.0633667675779</v>
      </c>
      <c r="V15" s="3">
        <v>1949.2984766297245</v>
      </c>
      <c r="W15" s="3">
        <v>2079.5043379475046</v>
      </c>
      <c r="X15" s="3">
        <v>2403.663486722055</v>
      </c>
      <c r="Y15" s="3">
        <v>1685.0054304759497</v>
      </c>
      <c r="Z15" s="3">
        <v>1762.6731233128546</v>
      </c>
      <c r="AA15" s="3">
        <v>2096.548046681216</v>
      </c>
      <c r="AB15" s="3">
        <v>2063.0544862626584</v>
      </c>
      <c r="AC15" s="3">
        <v>2083.3677417130966</v>
      </c>
      <c r="AD15" s="3">
        <v>2030.1036790371288</v>
      </c>
      <c r="AE15" s="3">
        <v>2140.6998518182568</v>
      </c>
      <c r="AF15" s="3">
        <v>2032.9877089641875</v>
      </c>
      <c r="AG15" s="3">
        <v>2047.4219061165102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</row>
    <row r="16" spans="1:217" ht="15" x14ac:dyDescent="0.25">
      <c r="A16" s="3"/>
      <c r="B16" s="126" t="s">
        <v>109</v>
      </c>
      <c r="C16" s="3">
        <v>592.99924162268337</v>
      </c>
      <c r="D16" s="3">
        <v>576.39870331813233</v>
      </c>
      <c r="E16" s="3">
        <v>582.74786566478724</v>
      </c>
      <c r="F16" s="3">
        <v>626.9063890128557</v>
      </c>
      <c r="G16" s="3">
        <v>620.76413972051353</v>
      </c>
      <c r="H16" s="3">
        <v>535.19689068203093</v>
      </c>
      <c r="I16" s="3">
        <v>656.63682298849494</v>
      </c>
      <c r="J16" s="3">
        <v>657.0841433825135</v>
      </c>
      <c r="K16" s="3">
        <v>664.75265203804315</v>
      </c>
      <c r="L16" s="3">
        <v>680.15274184812563</v>
      </c>
      <c r="M16" s="3">
        <v>677.93306549040676</v>
      </c>
      <c r="N16" s="3">
        <v>632.93790464259996</v>
      </c>
      <c r="O16" s="3">
        <v>731.80360475732778</v>
      </c>
      <c r="P16" s="3">
        <v>732.6278704990101</v>
      </c>
      <c r="Q16" s="3">
        <v>707.07012246095655</v>
      </c>
      <c r="R16" s="3">
        <v>696.6899290717032</v>
      </c>
      <c r="S16" s="3">
        <v>752.34966763651073</v>
      </c>
      <c r="T16" s="3">
        <v>799.41971534739946</v>
      </c>
      <c r="U16" s="3">
        <v>812.86007042447727</v>
      </c>
      <c r="V16" s="3">
        <v>850.14005062272577</v>
      </c>
      <c r="W16" s="3">
        <v>921.62898454374226</v>
      </c>
      <c r="X16" s="3">
        <v>917.86024853730532</v>
      </c>
      <c r="Y16" s="3">
        <v>1075.9709169142427</v>
      </c>
      <c r="Z16" s="3">
        <v>1294.1485496634082</v>
      </c>
      <c r="AA16" s="3">
        <v>1275.8693671503274</v>
      </c>
      <c r="AB16" s="3">
        <v>1258.7040135282218</v>
      </c>
      <c r="AC16" s="3">
        <v>1383.6229369094074</v>
      </c>
      <c r="AD16" s="3">
        <v>979.46444144235477</v>
      </c>
      <c r="AE16" s="3">
        <v>1190.3351627404245</v>
      </c>
      <c r="AF16" s="3">
        <v>1217.3907814149843</v>
      </c>
      <c r="AG16" s="3">
        <v>1146.1160054492989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</row>
    <row r="17" spans="1:217" ht="15" x14ac:dyDescent="0.25">
      <c r="A17" s="3"/>
      <c r="B17" s="124" t="s">
        <v>110</v>
      </c>
      <c r="C17" s="97">
        <v>167.13511304155665</v>
      </c>
      <c r="D17" s="97">
        <v>169.49264793735338</v>
      </c>
      <c r="E17" s="97">
        <v>177.0921682674871</v>
      </c>
      <c r="F17" s="97">
        <v>182.86761944161188</v>
      </c>
      <c r="G17" s="97">
        <v>200.09120477774286</v>
      </c>
      <c r="H17" s="97">
        <v>203.25103201775639</v>
      </c>
      <c r="I17" s="97">
        <v>202.75773593489987</v>
      </c>
      <c r="J17" s="97">
        <v>222.10889558866032</v>
      </c>
      <c r="K17" s="97">
        <v>251.23924861539808</v>
      </c>
      <c r="L17" s="97">
        <v>261.96047524486778</v>
      </c>
      <c r="M17" s="97">
        <v>253.77802538084887</v>
      </c>
      <c r="N17" s="97">
        <v>208.16374776865388</v>
      </c>
      <c r="O17" s="97">
        <v>8.8297102645661312</v>
      </c>
      <c r="P17" s="97">
        <v>81.264880388262981</v>
      </c>
      <c r="Q17" s="97">
        <v>298.87306342285291</v>
      </c>
      <c r="R17" s="97">
        <v>718.59237482768913</v>
      </c>
      <c r="S17" s="97">
        <v>299.47823748366523</v>
      </c>
      <c r="T17" s="97">
        <v>305.05299926178265</v>
      </c>
      <c r="U17" s="97">
        <v>308.2953452020289</v>
      </c>
      <c r="V17" s="97">
        <v>313.91927396093007</v>
      </c>
      <c r="W17" s="97">
        <v>674.90580547330978</v>
      </c>
      <c r="X17" s="97">
        <v>340.60374001960628</v>
      </c>
      <c r="Y17" s="97">
        <v>342.02849067488279</v>
      </c>
      <c r="Z17" s="97">
        <v>-18.595096590903779</v>
      </c>
      <c r="AA17" s="97">
        <v>124.6812416486645</v>
      </c>
      <c r="AB17" s="97">
        <v>322.4159016980845</v>
      </c>
      <c r="AC17" s="97">
        <v>472.9928253618836</v>
      </c>
      <c r="AD17" s="97">
        <v>618.2867756045913</v>
      </c>
      <c r="AE17" s="97">
        <v>651.01612046949163</v>
      </c>
      <c r="AF17" s="97">
        <v>653.91697339211987</v>
      </c>
      <c r="AG17" s="97">
        <v>698.08774928510923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</row>
    <row r="18" spans="1:217" ht="15" x14ac:dyDescent="0.25">
      <c r="A18" s="123"/>
      <c r="B18" s="124" t="s">
        <v>111</v>
      </c>
      <c r="C18" s="97">
        <v>-1780.4294821547837</v>
      </c>
      <c r="D18" s="97">
        <v>-1980.7473704124432</v>
      </c>
      <c r="E18" s="97">
        <v>-1852.0123153117656</v>
      </c>
      <c r="F18" s="97">
        <v>-2175.3076722821606</v>
      </c>
      <c r="G18" s="97">
        <v>-2067.9273870796369</v>
      </c>
      <c r="H18" s="97">
        <v>-2307.9415819570822</v>
      </c>
      <c r="I18" s="97">
        <v>-1088.9674259850717</v>
      </c>
      <c r="J18" s="97">
        <v>-1328.4587357109685</v>
      </c>
      <c r="K18" s="97">
        <v>-1653.4038967137176</v>
      </c>
      <c r="L18" s="97">
        <v>-1636.9907184438689</v>
      </c>
      <c r="M18" s="97">
        <v>-2618.4283595432216</v>
      </c>
      <c r="N18" s="97">
        <v>-2711.5211396064296</v>
      </c>
      <c r="O18" s="97">
        <v>-3437.1739863056955</v>
      </c>
      <c r="P18" s="97">
        <v>-4402.3682115448019</v>
      </c>
      <c r="Q18" s="97">
        <v>-2588.5296933025757</v>
      </c>
      <c r="R18" s="97">
        <v>-4627.8125690754396</v>
      </c>
      <c r="S18" s="97">
        <v>-3706.6977752673993</v>
      </c>
      <c r="T18" s="97">
        <v>-4300.1510073309673</v>
      </c>
      <c r="U18" s="97">
        <v>-4371.2073557479653</v>
      </c>
      <c r="V18" s="97">
        <v>-4647.7220965919132</v>
      </c>
      <c r="W18" s="97">
        <v>-5540.8751160277334</v>
      </c>
      <c r="X18" s="97">
        <v>-4728.4317439261931</v>
      </c>
      <c r="Y18" s="97">
        <v>-4244.7831140084772</v>
      </c>
      <c r="Z18" s="97">
        <v>-4039.4043393862894</v>
      </c>
      <c r="AA18" s="97">
        <v>-4537.2209955956241</v>
      </c>
      <c r="AB18" s="97">
        <v>-3931.0932030727545</v>
      </c>
      <c r="AC18" s="97">
        <v>-3880.364771828923</v>
      </c>
      <c r="AD18" s="97">
        <v>-3175.7325030181255</v>
      </c>
      <c r="AE18" s="97">
        <v>-4019.1513397021063</v>
      </c>
      <c r="AF18" s="97">
        <v>-5316.5040160432</v>
      </c>
      <c r="AG18" s="97">
        <v>-3390.0632005932785</v>
      </c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</row>
    <row r="19" spans="1:217" ht="15" x14ac:dyDescent="0.25">
      <c r="A19" s="123"/>
      <c r="B19" s="127" t="s">
        <v>112</v>
      </c>
      <c r="C19" s="3">
        <v>4289.5800107921186</v>
      </c>
      <c r="D19" s="3">
        <v>4698.8664877187284</v>
      </c>
      <c r="E19" s="3">
        <v>4521.4654908429675</v>
      </c>
      <c r="F19" s="3">
        <v>4667.6903161464852</v>
      </c>
      <c r="G19" s="3">
        <v>5174.4141840245447</v>
      </c>
      <c r="H19" s="3">
        <v>5456.2161306451853</v>
      </c>
      <c r="I19" s="3">
        <v>6482.3514699492443</v>
      </c>
      <c r="J19" s="3">
        <v>5486.3344184485177</v>
      </c>
      <c r="K19" s="3">
        <v>5927.8965318808514</v>
      </c>
      <c r="L19" s="3">
        <v>6058.1074825645501</v>
      </c>
      <c r="M19" s="3">
        <v>5852.8681002611202</v>
      </c>
      <c r="N19" s="3">
        <v>3693.9127707665411</v>
      </c>
      <c r="O19" s="3">
        <v>5546.1918406483928</v>
      </c>
      <c r="P19" s="3">
        <v>5550.1885983076963</v>
      </c>
      <c r="Q19" s="3">
        <v>5966.9480043511494</v>
      </c>
      <c r="R19" s="3">
        <v>6341.5238514855637</v>
      </c>
      <c r="S19" s="3">
        <v>4585.9814314836622</v>
      </c>
      <c r="T19" s="3">
        <v>4768.9439942645749</v>
      </c>
      <c r="U19" s="3">
        <v>5033.297519423315</v>
      </c>
      <c r="V19" s="3">
        <v>5177.568283729941</v>
      </c>
      <c r="W19" s="3">
        <v>5037.4449373614134</v>
      </c>
      <c r="X19" s="3">
        <v>4373.199986014678</v>
      </c>
      <c r="Y19" s="3">
        <v>5286.9278371511909</v>
      </c>
      <c r="Z19" s="3">
        <v>6534.0634605190617</v>
      </c>
      <c r="AA19" s="3">
        <v>7207.0313953337609</v>
      </c>
      <c r="AB19" s="3">
        <v>8049.0618810968408</v>
      </c>
      <c r="AC19" s="3">
        <v>8678.2973315959844</v>
      </c>
      <c r="AD19" s="3">
        <v>10336.739544933444</v>
      </c>
      <c r="AE19" s="3">
        <v>9986.7382242602471</v>
      </c>
      <c r="AF19" s="3">
        <v>9565.2467352823314</v>
      </c>
      <c r="AG19" s="3">
        <v>10033.39835343702</v>
      </c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</row>
    <row r="20" spans="1:217" ht="15" x14ac:dyDescent="0.25">
      <c r="A20" s="3"/>
      <c r="B20" s="125" t="s">
        <v>113</v>
      </c>
      <c r="C20" s="3">
        <v>2570.172822469242</v>
      </c>
      <c r="D20" s="3">
        <v>2822.1266606234904</v>
      </c>
      <c r="E20" s="3">
        <v>2875.912518572547</v>
      </c>
      <c r="F20" s="3">
        <v>2949.2862947365206</v>
      </c>
      <c r="G20" s="3">
        <v>3203.6685365352378</v>
      </c>
      <c r="H20" s="3">
        <v>3579.6859307551872</v>
      </c>
      <c r="I20" s="3">
        <v>4809.4834376509971</v>
      </c>
      <c r="J20" s="3">
        <v>3724.2459265123116</v>
      </c>
      <c r="K20" s="3">
        <v>3757.6616949571853</v>
      </c>
      <c r="L20" s="3">
        <v>3890.366277238144</v>
      </c>
      <c r="M20" s="3">
        <v>3984.4096030699543</v>
      </c>
      <c r="N20" s="3">
        <v>3140.3963102765151</v>
      </c>
      <c r="O20" s="3">
        <v>4568.3169276048611</v>
      </c>
      <c r="P20" s="3">
        <v>4335.8090308170076</v>
      </c>
      <c r="Q20" s="3">
        <v>4465.6574873919026</v>
      </c>
      <c r="R20" s="3">
        <v>4738.1565130958934</v>
      </c>
      <c r="S20" s="3">
        <v>3207.7786847324137</v>
      </c>
      <c r="T20" s="3">
        <v>3408.9169091320136</v>
      </c>
      <c r="U20" s="3">
        <v>3587.898354009963</v>
      </c>
      <c r="V20" s="3">
        <v>3708.3883548995382</v>
      </c>
      <c r="W20" s="3">
        <v>3833.8350045592724</v>
      </c>
      <c r="X20" s="3">
        <v>3091.3712228819086</v>
      </c>
      <c r="Y20" s="3">
        <v>3981.6746005386899</v>
      </c>
      <c r="Z20" s="3">
        <v>4921.6035755605735</v>
      </c>
      <c r="AA20" s="3">
        <v>5573.401694610553</v>
      </c>
      <c r="AB20" s="3">
        <v>6155.2389793205912</v>
      </c>
      <c r="AC20" s="3">
        <v>6391.9891444723262</v>
      </c>
      <c r="AD20" s="3">
        <v>7890.0520673542615</v>
      </c>
      <c r="AE20" s="3">
        <v>7595.2690276563671</v>
      </c>
      <c r="AF20" s="3">
        <v>7098.9819801998292</v>
      </c>
      <c r="AG20" s="3">
        <v>7297.9160944134292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</row>
    <row r="21" spans="1:217" ht="15" x14ac:dyDescent="0.25">
      <c r="A21" s="3"/>
      <c r="B21" s="125" t="s">
        <v>114</v>
      </c>
      <c r="C21" s="3">
        <v>1719.4071883228769</v>
      </c>
      <c r="D21" s="3">
        <v>1876.7398270952381</v>
      </c>
      <c r="E21" s="3">
        <v>1645.5529722704205</v>
      </c>
      <c r="F21" s="3">
        <v>1718.4040214099641</v>
      </c>
      <c r="G21" s="3">
        <v>1970.7456474893065</v>
      </c>
      <c r="H21" s="3">
        <v>1876.5301998899984</v>
      </c>
      <c r="I21" s="3">
        <v>1672.8680322982468</v>
      </c>
      <c r="J21" s="3">
        <v>1762.0884919362063</v>
      </c>
      <c r="K21" s="3">
        <v>2170.2348369236665</v>
      </c>
      <c r="L21" s="3">
        <v>2167.7412053264056</v>
      </c>
      <c r="M21" s="3">
        <v>1868.4584971911661</v>
      </c>
      <c r="N21" s="3">
        <v>553.51646049002613</v>
      </c>
      <c r="O21" s="3">
        <v>977.87491304353216</v>
      </c>
      <c r="P21" s="3">
        <v>1214.3795674906889</v>
      </c>
      <c r="Q21" s="3">
        <v>1501.2905169592468</v>
      </c>
      <c r="R21" s="3">
        <v>1603.3673383896703</v>
      </c>
      <c r="S21" s="3">
        <v>1378.2027467512482</v>
      </c>
      <c r="T21" s="3">
        <v>1360.0270851325611</v>
      </c>
      <c r="U21" s="3">
        <v>1445.3991654133517</v>
      </c>
      <c r="V21" s="3">
        <v>1469.1799288304023</v>
      </c>
      <c r="W21" s="3">
        <v>1203.6099328021414</v>
      </c>
      <c r="X21" s="3">
        <v>1281.8287631327692</v>
      </c>
      <c r="Y21" s="3">
        <v>1305.2532366125013</v>
      </c>
      <c r="Z21" s="3">
        <v>1612.4598849584884</v>
      </c>
      <c r="AA21" s="3">
        <v>1633.6297007232079</v>
      </c>
      <c r="AB21" s="3">
        <v>1893.8229017762501</v>
      </c>
      <c r="AC21" s="3">
        <v>2286.3081871236577</v>
      </c>
      <c r="AD21" s="3">
        <v>2446.687477579183</v>
      </c>
      <c r="AE21" s="3">
        <v>2391.4691966038804</v>
      </c>
      <c r="AF21" s="3">
        <v>2466.2647550825018</v>
      </c>
      <c r="AG21" s="3">
        <v>2735.4822590235899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</row>
    <row r="22" spans="1:217" ht="15" x14ac:dyDescent="0.25">
      <c r="A22" s="123"/>
      <c r="B22" s="127" t="s">
        <v>115</v>
      </c>
      <c r="C22" s="3">
        <v>6070.0094929469024</v>
      </c>
      <c r="D22" s="3">
        <v>6679.6138581311716</v>
      </c>
      <c r="E22" s="3">
        <v>6373.4778061547331</v>
      </c>
      <c r="F22" s="3">
        <v>6842.9979884286458</v>
      </c>
      <c r="G22" s="3">
        <v>7242.3415711041816</v>
      </c>
      <c r="H22" s="3">
        <v>7764.1577126022676</v>
      </c>
      <c r="I22" s="3">
        <v>7571.3188959343161</v>
      </c>
      <c r="J22" s="3">
        <v>6814.7931541594862</v>
      </c>
      <c r="K22" s="3">
        <v>7581.300428594569</v>
      </c>
      <c r="L22" s="3">
        <v>7695.098201008419</v>
      </c>
      <c r="M22" s="3">
        <v>8471.2964598043418</v>
      </c>
      <c r="N22" s="3">
        <v>6405.4339103729708</v>
      </c>
      <c r="O22" s="3">
        <v>8983.3658269540883</v>
      </c>
      <c r="P22" s="3">
        <v>9952.5568098524982</v>
      </c>
      <c r="Q22" s="3">
        <v>8555.477697653725</v>
      </c>
      <c r="R22" s="3">
        <v>10969.336420561003</v>
      </c>
      <c r="S22" s="3">
        <v>8292.6792067510614</v>
      </c>
      <c r="T22" s="3">
        <v>9069.0950015955423</v>
      </c>
      <c r="U22" s="3">
        <v>9404.5048751712802</v>
      </c>
      <c r="V22" s="3">
        <v>9825.2903803218542</v>
      </c>
      <c r="W22" s="3">
        <v>10578.320053389147</v>
      </c>
      <c r="X22" s="3">
        <v>9101.6317299408711</v>
      </c>
      <c r="Y22" s="3">
        <v>9531.7109511596682</v>
      </c>
      <c r="Z22" s="3">
        <v>10573.467799905351</v>
      </c>
      <c r="AA22" s="3">
        <v>11744.252390929385</v>
      </c>
      <c r="AB22" s="3">
        <v>11980.155084169595</v>
      </c>
      <c r="AC22" s="3">
        <v>12558.662103424907</v>
      </c>
      <c r="AD22" s="3">
        <v>13512.472047951569</v>
      </c>
      <c r="AE22" s="3">
        <v>14005.889563962353</v>
      </c>
      <c r="AF22" s="3">
        <v>14881.750751325531</v>
      </c>
      <c r="AG22" s="3">
        <v>13423.461554030298</v>
      </c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</row>
    <row r="23" spans="1:217" ht="15" x14ac:dyDescent="0.25">
      <c r="A23" s="3"/>
      <c r="B23" s="125" t="s">
        <v>113</v>
      </c>
      <c r="C23" s="3">
        <v>4038.6765600982098</v>
      </c>
      <c r="D23" s="3">
        <v>4489.2637243491045</v>
      </c>
      <c r="E23" s="3">
        <v>4477.0688840940138</v>
      </c>
      <c r="F23" s="3">
        <v>4638.028975256384</v>
      </c>
      <c r="G23" s="3">
        <v>4596.6774256146236</v>
      </c>
      <c r="H23" s="3">
        <v>5083.7800249269221</v>
      </c>
      <c r="I23" s="3">
        <v>5027.1049409371108</v>
      </c>
      <c r="J23" s="3">
        <v>4437.4697169976043</v>
      </c>
      <c r="K23" s="3">
        <v>4909.5329801374573</v>
      </c>
      <c r="L23" s="3">
        <v>5179.7421351216126</v>
      </c>
      <c r="M23" s="3">
        <v>5227.4154209301551</v>
      </c>
      <c r="N23" s="3">
        <v>4257.5857891595861</v>
      </c>
      <c r="O23" s="3">
        <v>6204.2088992055833</v>
      </c>
      <c r="P23" s="3">
        <v>6577.1026649287169</v>
      </c>
      <c r="Q23" s="3">
        <v>5790.192955461609</v>
      </c>
      <c r="R23" s="3">
        <v>7762.0467599429167</v>
      </c>
      <c r="S23" s="3">
        <v>5350.8443061055859</v>
      </c>
      <c r="T23" s="3">
        <v>6207.1560290041625</v>
      </c>
      <c r="U23" s="3">
        <v>6493.4047756573445</v>
      </c>
      <c r="V23" s="3">
        <v>6702.9501716418818</v>
      </c>
      <c r="W23" s="3">
        <v>7019.7813641039902</v>
      </c>
      <c r="X23" s="3">
        <v>5970.0782895821358</v>
      </c>
      <c r="Y23" s="3">
        <v>6445.8225499564714</v>
      </c>
      <c r="Z23" s="3">
        <v>7515.7910310790558</v>
      </c>
      <c r="AA23" s="3">
        <v>8648.2278059157998</v>
      </c>
      <c r="AB23" s="3">
        <v>8899.5592910106934</v>
      </c>
      <c r="AC23" s="3">
        <v>9454.4907970730819</v>
      </c>
      <c r="AD23" s="3">
        <v>10192.287210139848</v>
      </c>
      <c r="AE23" s="3">
        <v>10783.76808097307</v>
      </c>
      <c r="AF23" s="3">
        <v>11538.17840552776</v>
      </c>
      <c r="AG23" s="3">
        <v>10317.253178616425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</row>
    <row r="24" spans="1:217" ht="15" x14ac:dyDescent="0.25">
      <c r="A24" s="3"/>
      <c r="B24" s="125" t="s">
        <v>114</v>
      </c>
      <c r="C24" s="3">
        <v>2031.3329328486925</v>
      </c>
      <c r="D24" s="3">
        <v>2190.3501337820667</v>
      </c>
      <c r="E24" s="3">
        <v>1896.4089220607193</v>
      </c>
      <c r="F24" s="3">
        <v>2204.9690131722623</v>
      </c>
      <c r="G24" s="3">
        <v>2645.6641454895585</v>
      </c>
      <c r="H24" s="3">
        <v>2680.3776876753454</v>
      </c>
      <c r="I24" s="3">
        <v>2544.2139549972053</v>
      </c>
      <c r="J24" s="3">
        <v>2377.3234371618819</v>
      </c>
      <c r="K24" s="3">
        <v>2671.7674484571116</v>
      </c>
      <c r="L24" s="3">
        <v>2515.3560658868064</v>
      </c>
      <c r="M24" s="3">
        <v>3243.8810388741872</v>
      </c>
      <c r="N24" s="3">
        <v>2147.8481212133852</v>
      </c>
      <c r="O24" s="3">
        <v>2779.1569277485046</v>
      </c>
      <c r="P24" s="3">
        <v>3375.4541449237813</v>
      </c>
      <c r="Q24" s="3">
        <v>2765.2847421921169</v>
      </c>
      <c r="R24" s="3">
        <v>3207.2896606180866</v>
      </c>
      <c r="S24" s="3">
        <v>2941.8349006454746</v>
      </c>
      <c r="T24" s="3">
        <v>2861.9389725913788</v>
      </c>
      <c r="U24" s="3">
        <v>2911.1000995139352</v>
      </c>
      <c r="V24" s="3">
        <v>3122.3402086799724</v>
      </c>
      <c r="W24" s="3">
        <v>3558.5386892851566</v>
      </c>
      <c r="X24" s="3">
        <v>3131.5534403587349</v>
      </c>
      <c r="Y24" s="3">
        <v>3085.8884012031963</v>
      </c>
      <c r="Z24" s="3">
        <v>3057.6767688262953</v>
      </c>
      <c r="AA24" s="3">
        <v>3096.0245850135861</v>
      </c>
      <c r="AB24" s="3">
        <v>3080.5957931589014</v>
      </c>
      <c r="AC24" s="3">
        <v>3104.1713063518255</v>
      </c>
      <c r="AD24" s="3">
        <v>3320.1848378117206</v>
      </c>
      <c r="AE24" s="3">
        <v>3222.1214829892833</v>
      </c>
      <c r="AF24" s="3">
        <v>3343.5723457977706</v>
      </c>
      <c r="AG24" s="3">
        <v>3106.2083754138739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</row>
    <row r="25" spans="1:217" ht="15" x14ac:dyDescent="0.25">
      <c r="A25" s="128"/>
      <c r="B25" s="127" t="s">
        <v>116</v>
      </c>
      <c r="C25" s="97">
        <v>30.084461218255456</v>
      </c>
      <c r="D25" s="97">
        <v>-320.79269706366904</v>
      </c>
      <c r="E25" s="97">
        <v>1246.4839142047313</v>
      </c>
      <c r="F25" s="97">
        <v>774.26466464375699</v>
      </c>
      <c r="G25" s="97">
        <v>-528.14581736041873</v>
      </c>
      <c r="H25" s="97">
        <v>225.25876610000705</v>
      </c>
      <c r="I25" s="97">
        <v>1267.1033115364262</v>
      </c>
      <c r="J25" s="97">
        <v>-921.52310189929995</v>
      </c>
      <c r="K25" s="97">
        <v>-1325.42019442741</v>
      </c>
      <c r="L25" s="97">
        <v>-292.14601634821156</v>
      </c>
      <c r="M25" s="97">
        <v>2288.1383172056157</v>
      </c>
      <c r="N25" s="97">
        <v>1162.9567651426114</v>
      </c>
      <c r="O25" s="97">
        <v>1300.8772648697923</v>
      </c>
      <c r="P25" s="97">
        <v>1591.1740906275663</v>
      </c>
      <c r="Q25" s="97">
        <v>1097.9591406022082</v>
      </c>
      <c r="R25" s="97">
        <v>1907.5599078323066</v>
      </c>
      <c r="S25" s="97">
        <v>445.33504986114713</v>
      </c>
      <c r="T25" s="97">
        <v>1976.5280617597091</v>
      </c>
      <c r="U25" s="97">
        <v>3962.876910877967</v>
      </c>
      <c r="V25" s="97">
        <v>2457.4070315348072</v>
      </c>
      <c r="W25" s="97">
        <v>1511.1535389111014</v>
      </c>
      <c r="X25" s="97">
        <v>1546.4402376469152</v>
      </c>
      <c r="Y25" s="97">
        <v>3956.8156556904796</v>
      </c>
      <c r="Z25" s="97">
        <v>5248.3007478125583</v>
      </c>
      <c r="AA25" s="97">
        <v>2113.8153745410236</v>
      </c>
      <c r="AB25" s="97">
        <v>5986.440386569142</v>
      </c>
      <c r="AC25" s="97">
        <v>5828.492389568295</v>
      </c>
      <c r="AD25" s="97">
        <v>4398.1091955562879</v>
      </c>
      <c r="AE25" s="97">
        <v>1183.7131867192511</v>
      </c>
      <c r="AF25" s="97">
        <v>5173.2647860805519</v>
      </c>
      <c r="AG25" s="97">
        <v>4995.5079700014758</v>
      </c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</row>
    <row r="26" spans="1:217" ht="15" x14ac:dyDescent="0.25">
      <c r="A26" s="3"/>
      <c r="B26" s="124" t="s">
        <v>117</v>
      </c>
      <c r="C26" s="3">
        <v>28972.099215132901</v>
      </c>
      <c r="D26" s="3">
        <v>28678.945057233748</v>
      </c>
      <c r="E26" s="3">
        <v>31132.040338449417</v>
      </c>
      <c r="F26" s="3">
        <v>31908.229012173626</v>
      </c>
      <c r="G26" s="3">
        <v>31724.984568713262</v>
      </c>
      <c r="H26" s="3">
        <v>32444.658305698995</v>
      </c>
      <c r="I26" s="3">
        <v>34160.17472395736</v>
      </c>
      <c r="J26" s="3">
        <v>34231.826874483348</v>
      </c>
      <c r="K26" s="3">
        <v>35264.05853530411</v>
      </c>
      <c r="L26" s="3">
        <v>36720.061994990821</v>
      </c>
      <c r="M26" s="3">
        <v>35651.565269131155</v>
      </c>
      <c r="N26" s="3">
        <v>32245.077326770024</v>
      </c>
      <c r="O26" s="3">
        <v>35958.863093554697</v>
      </c>
      <c r="P26" s="3">
        <v>37235.293297852302</v>
      </c>
      <c r="Q26" s="3">
        <v>37083.936791451139</v>
      </c>
      <c r="R26" s="3">
        <v>37881.150631489239</v>
      </c>
      <c r="S26" s="3">
        <v>38102.944066348202</v>
      </c>
      <c r="T26" s="3">
        <v>40160.154703895976</v>
      </c>
      <c r="U26" s="3">
        <v>41456.681196822996</v>
      </c>
      <c r="V26" s="3">
        <v>42950.275457727585</v>
      </c>
      <c r="W26" s="3">
        <v>44630.281924841416</v>
      </c>
      <c r="X26" s="3">
        <v>44819.572537066328</v>
      </c>
      <c r="Y26" s="3">
        <v>44416.329955284898</v>
      </c>
      <c r="Z26" s="3">
        <v>48582.159702634162</v>
      </c>
      <c r="AA26" s="3">
        <v>49970.318000967221</v>
      </c>
      <c r="AB26" s="3">
        <v>50099.275383147156</v>
      </c>
      <c r="AC26" s="3">
        <v>49850.208542029082</v>
      </c>
      <c r="AD26" s="3">
        <v>52470.10374022567</v>
      </c>
      <c r="AE26" s="3">
        <v>54466.334934216531</v>
      </c>
      <c r="AF26" s="3">
        <v>54436.097108714464</v>
      </c>
      <c r="AG26" s="3">
        <v>55904.541128706696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</row>
    <row r="27" spans="1:217" ht="15" x14ac:dyDescent="0.25">
      <c r="A27" s="129"/>
      <c r="B27" s="130"/>
      <c r="C27" s="143" t="s">
        <v>79</v>
      </c>
      <c r="D27" s="143"/>
      <c r="E27" s="143"/>
      <c r="F27" s="143"/>
      <c r="G27" s="143" t="s">
        <v>85</v>
      </c>
      <c r="H27" s="143"/>
      <c r="I27" s="143"/>
      <c r="J27" s="143"/>
      <c r="K27" s="143" t="s">
        <v>86</v>
      </c>
      <c r="L27" s="143"/>
      <c r="M27" s="143"/>
      <c r="N27" s="143"/>
      <c r="O27" s="143" t="s">
        <v>89</v>
      </c>
      <c r="P27" s="143"/>
      <c r="Q27" s="143"/>
      <c r="R27" s="143"/>
      <c r="S27" s="143" t="s">
        <v>90</v>
      </c>
      <c r="T27" s="143"/>
      <c r="U27" s="143"/>
      <c r="V27" s="143"/>
      <c r="W27" s="144" t="s">
        <v>92</v>
      </c>
      <c r="X27" s="144"/>
      <c r="Y27" s="144"/>
      <c r="Z27" s="3"/>
      <c r="AA27" s="143" t="s">
        <v>93</v>
      </c>
      <c r="AB27" s="143"/>
      <c r="AC27" s="143"/>
      <c r="AD27" s="143"/>
      <c r="AE27" s="144" t="s">
        <v>119</v>
      </c>
      <c r="AF27" s="144"/>
      <c r="AG27" s="144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</row>
    <row r="28" spans="1:217" ht="15" x14ac:dyDescent="0.25">
      <c r="A28" s="131"/>
      <c r="B28" s="106" t="s">
        <v>118</v>
      </c>
      <c r="C28" s="119" t="s">
        <v>57</v>
      </c>
      <c r="D28" s="119" t="s">
        <v>58</v>
      </c>
      <c r="E28" s="119" t="s">
        <v>59</v>
      </c>
      <c r="F28" s="119" t="s">
        <v>60</v>
      </c>
      <c r="G28" s="119" t="s">
        <v>57</v>
      </c>
      <c r="H28" s="119" t="s">
        <v>58</v>
      </c>
      <c r="I28" s="119" t="s">
        <v>59</v>
      </c>
      <c r="J28" s="119" t="s">
        <v>60</v>
      </c>
      <c r="K28" s="119" t="s">
        <v>57</v>
      </c>
      <c r="L28" s="119" t="s">
        <v>58</v>
      </c>
      <c r="M28" s="119" t="s">
        <v>59</v>
      </c>
      <c r="N28" s="119" t="s">
        <v>60</v>
      </c>
      <c r="O28" s="119" t="s">
        <v>57</v>
      </c>
      <c r="P28" s="119" t="s">
        <v>58</v>
      </c>
      <c r="Q28" s="119" t="s">
        <v>59</v>
      </c>
      <c r="R28" s="119" t="s">
        <v>60</v>
      </c>
      <c r="S28" s="119" t="s">
        <v>57</v>
      </c>
      <c r="T28" s="119" t="s">
        <v>58</v>
      </c>
      <c r="U28" s="119" t="s">
        <v>59</v>
      </c>
      <c r="V28" s="119" t="s">
        <v>60</v>
      </c>
      <c r="W28" s="119" t="s">
        <v>57</v>
      </c>
      <c r="X28" s="119" t="s">
        <v>58</v>
      </c>
      <c r="Y28" s="119" t="s">
        <v>59</v>
      </c>
      <c r="Z28" s="119" t="s">
        <v>60</v>
      </c>
      <c r="AA28" s="119" t="s">
        <v>57</v>
      </c>
      <c r="AB28" s="119" t="s">
        <v>58</v>
      </c>
      <c r="AC28" s="119" t="s">
        <v>59</v>
      </c>
      <c r="AD28" s="119" t="s">
        <v>60</v>
      </c>
      <c r="AE28" s="119" t="s">
        <v>57</v>
      </c>
      <c r="AF28" s="119" t="s">
        <v>58</v>
      </c>
      <c r="AG28" s="119" t="s">
        <v>59</v>
      </c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</row>
    <row r="29" spans="1:217" ht="15" x14ac:dyDescent="0.25">
      <c r="A29" s="131"/>
      <c r="B29" s="124" t="s">
        <v>98</v>
      </c>
      <c r="C29" s="131">
        <v>0.8169999017897237</v>
      </c>
      <c r="D29" s="131">
        <v>0.82282022590739978</v>
      </c>
      <c r="E29" s="131">
        <v>0.78410935028953499</v>
      </c>
      <c r="F29" s="131">
        <v>0.80712553714433388</v>
      </c>
      <c r="G29" s="131">
        <v>0.82069943969530434</v>
      </c>
      <c r="H29" s="131">
        <v>0.80613892371465268</v>
      </c>
      <c r="I29" s="131">
        <v>0.75291430451344776</v>
      </c>
      <c r="J29" s="131">
        <v>0.80859196967012847</v>
      </c>
      <c r="K29" s="131">
        <v>0.83985957432152425</v>
      </c>
      <c r="L29" s="131">
        <v>0.81420019271724253</v>
      </c>
      <c r="M29" s="131">
        <v>0.75581249419644059</v>
      </c>
      <c r="N29" s="131">
        <v>0.81792363816363123</v>
      </c>
      <c r="O29" s="131">
        <v>0.85184218950378632</v>
      </c>
      <c r="P29" s="131">
        <v>0.83106073106005529</v>
      </c>
      <c r="Q29" s="131">
        <v>0.78875498528146182</v>
      </c>
      <c r="R29" s="131">
        <v>0.81222243656667681</v>
      </c>
      <c r="S29" s="131">
        <v>0.82929847955518332</v>
      </c>
      <c r="T29" s="131">
        <v>0.804624620612723</v>
      </c>
      <c r="U29" s="131">
        <v>0.77792311745501141</v>
      </c>
      <c r="V29" s="131">
        <v>0.82203518625511418</v>
      </c>
      <c r="W29" s="131">
        <v>0.85309825459669097</v>
      </c>
      <c r="X29" s="131">
        <v>0.84252281910616222</v>
      </c>
      <c r="Y29" s="131">
        <v>0.78153412950724221</v>
      </c>
      <c r="Z29" s="131">
        <v>0.78124689037898687</v>
      </c>
      <c r="AA29" s="131">
        <v>0.82343981442460346</v>
      </c>
      <c r="AB29" s="131">
        <v>0.72846398201997209</v>
      </c>
      <c r="AC29" s="131">
        <v>0.73487569252560059</v>
      </c>
      <c r="AD29" s="131">
        <v>0.76398901182278856</v>
      </c>
      <c r="AE29" s="131">
        <v>0.84446751592726277</v>
      </c>
      <c r="AF29" s="131">
        <v>0.78103689722609948</v>
      </c>
      <c r="AG29" s="131">
        <v>0.76173198691891864</v>
      </c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</row>
    <row r="30" spans="1:217" ht="15" x14ac:dyDescent="0.25">
      <c r="A30" s="131"/>
      <c r="B30" s="125" t="s">
        <v>99</v>
      </c>
      <c r="C30" s="131">
        <v>8.5819768507898964E-2</v>
      </c>
      <c r="D30" s="131">
        <v>9.0337778750091247E-2</v>
      </c>
      <c r="E30" s="131">
        <v>8.6229402072832029E-2</v>
      </c>
      <c r="F30" s="131">
        <v>8.014918230660753E-2</v>
      </c>
      <c r="G30" s="131">
        <v>8.6790656884908404E-2</v>
      </c>
      <c r="H30" s="131">
        <v>8.4988074537119235E-2</v>
      </c>
      <c r="I30" s="131">
        <v>8.3172642268696861E-2</v>
      </c>
      <c r="J30" s="131">
        <v>9.4180102094388721E-2</v>
      </c>
      <c r="K30" s="131">
        <v>8.8925924119653638E-2</v>
      </c>
      <c r="L30" s="131">
        <v>9.1673591541400465E-2</v>
      </c>
      <c r="M30" s="131">
        <v>9.4956087343404327E-2</v>
      </c>
      <c r="N30" s="131">
        <v>0.10548329689494397</v>
      </c>
      <c r="O30" s="131">
        <v>9.8242290161725573E-2</v>
      </c>
      <c r="P30" s="131">
        <v>9.9634307813763312E-2</v>
      </c>
      <c r="Q30" s="131">
        <v>9.9891724118489039E-2</v>
      </c>
      <c r="R30" s="131">
        <v>9.7114815522697948E-2</v>
      </c>
      <c r="S30" s="131">
        <v>9.9443378615060363E-2</v>
      </c>
      <c r="T30" s="131">
        <v>9.3410270920686211E-2</v>
      </c>
      <c r="U30" s="131">
        <v>0.1000379448748257</v>
      </c>
      <c r="V30" s="131">
        <v>0.10089770513799694</v>
      </c>
      <c r="W30" s="131">
        <v>9.8700336487597129E-2</v>
      </c>
      <c r="X30" s="131">
        <v>0.10033907280661582</v>
      </c>
      <c r="Y30" s="131">
        <v>9.6851056520888198E-2</v>
      </c>
      <c r="Z30" s="131">
        <v>8.7464508334553256E-2</v>
      </c>
      <c r="AA30" s="131">
        <v>9.1119254583227283E-2</v>
      </c>
      <c r="AB30" s="131">
        <v>9.587183676461726E-2</v>
      </c>
      <c r="AC30" s="131">
        <v>0.10372691365542853</v>
      </c>
      <c r="AD30" s="131">
        <v>0.10511307038056326</v>
      </c>
      <c r="AE30" s="131">
        <v>0.10236891473237704</v>
      </c>
      <c r="AF30" s="131">
        <v>0.1042089728917274</v>
      </c>
      <c r="AG30" s="131">
        <v>0.1035875283832796</v>
      </c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</row>
    <row r="31" spans="1:217" ht="15" x14ac:dyDescent="0.25">
      <c r="A31" s="131"/>
      <c r="B31" s="125" t="s">
        <v>100</v>
      </c>
      <c r="C31" s="131">
        <v>4.0094890691213886E-2</v>
      </c>
      <c r="D31" s="131">
        <v>4.252177863578703E-2</v>
      </c>
      <c r="E31" s="131">
        <v>4.0652497005252849E-2</v>
      </c>
      <c r="F31" s="131">
        <v>4.1240821975806613E-2</v>
      </c>
      <c r="G31" s="131">
        <v>4.348862903491521E-2</v>
      </c>
      <c r="H31" s="131">
        <v>4.3607320793868545E-2</v>
      </c>
      <c r="I31" s="131">
        <v>4.2047646860109124E-2</v>
      </c>
      <c r="J31" s="131">
        <v>4.2804294698400629E-2</v>
      </c>
      <c r="K31" s="131">
        <v>4.3041656813078345E-2</v>
      </c>
      <c r="L31" s="131">
        <v>4.1970361994185065E-2</v>
      </c>
      <c r="M31" s="131">
        <v>4.3169624176183127E-2</v>
      </c>
      <c r="N31" s="131">
        <v>4.6988584315470282E-2</v>
      </c>
      <c r="O31" s="131">
        <v>4.1391875064941817E-2</v>
      </c>
      <c r="P31" s="131">
        <v>3.9870022181414305E-2</v>
      </c>
      <c r="Q31" s="131">
        <v>4.1864302490672356E-2</v>
      </c>
      <c r="R31" s="131">
        <v>4.2650675920038579E-2</v>
      </c>
      <c r="S31" s="131">
        <v>4.403798502992614E-2</v>
      </c>
      <c r="T31" s="131">
        <v>4.3405641265721634E-2</v>
      </c>
      <c r="U31" s="131">
        <v>4.3575069000986802E-2</v>
      </c>
      <c r="V31" s="131">
        <v>4.3546994862344146E-2</v>
      </c>
      <c r="W31" s="131">
        <v>4.4261921572629537E-2</v>
      </c>
      <c r="X31" s="131">
        <v>4.4390612517503716E-2</v>
      </c>
      <c r="Y31" s="131">
        <v>4.5275883853651118E-2</v>
      </c>
      <c r="Z31" s="131">
        <v>4.1769157486127542E-2</v>
      </c>
      <c r="AA31" s="131">
        <v>4.0837164258690446E-2</v>
      </c>
      <c r="AB31" s="131">
        <v>4.3131456359559305E-2</v>
      </c>
      <c r="AC31" s="131">
        <v>4.1307592036726119E-2</v>
      </c>
      <c r="AD31" s="131">
        <v>4.232580842359468E-2</v>
      </c>
      <c r="AE31" s="131">
        <v>4.2747481528516332E-2</v>
      </c>
      <c r="AF31" s="131">
        <v>4.474346514775672E-2</v>
      </c>
      <c r="AG31" s="131">
        <v>3.7958131262137693E-2</v>
      </c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</row>
    <row r="32" spans="1:217" ht="15" x14ac:dyDescent="0.25">
      <c r="A32" s="131"/>
      <c r="B32" s="125" t="s">
        <v>101</v>
      </c>
      <c r="C32" s="131">
        <v>0.69108524259061088</v>
      </c>
      <c r="D32" s="131">
        <v>0.68996066852152149</v>
      </c>
      <c r="E32" s="131">
        <v>0.65722745121145021</v>
      </c>
      <c r="F32" s="131">
        <v>0.68573553286191968</v>
      </c>
      <c r="G32" s="131">
        <v>0.69042015377548072</v>
      </c>
      <c r="H32" s="131">
        <v>0.67754352838366494</v>
      </c>
      <c r="I32" s="131">
        <v>0.62769401538464176</v>
      </c>
      <c r="J32" s="131">
        <v>0.67160757287733919</v>
      </c>
      <c r="K32" s="131">
        <v>0.70789199338879227</v>
      </c>
      <c r="L32" s="131">
        <v>0.68055623918165697</v>
      </c>
      <c r="M32" s="131">
        <v>0.61768678267685317</v>
      </c>
      <c r="N32" s="131">
        <v>0.6654517569532169</v>
      </c>
      <c r="O32" s="131">
        <v>0.71220802427711882</v>
      </c>
      <c r="P32" s="131">
        <v>0.6915564010648777</v>
      </c>
      <c r="Q32" s="131">
        <v>0.64699895867230039</v>
      </c>
      <c r="R32" s="131">
        <v>0.67245694512394016</v>
      </c>
      <c r="S32" s="131">
        <v>0.6858171159101969</v>
      </c>
      <c r="T32" s="131">
        <v>0.66780870842631512</v>
      </c>
      <c r="U32" s="131">
        <v>0.63431010357919893</v>
      </c>
      <c r="V32" s="131">
        <v>0.67759048625477303</v>
      </c>
      <c r="W32" s="131">
        <v>0.71013599653646442</v>
      </c>
      <c r="X32" s="131">
        <v>0.69779313378204266</v>
      </c>
      <c r="Y32" s="131">
        <v>0.63940718913270289</v>
      </c>
      <c r="Z32" s="131">
        <v>0.65201322455830601</v>
      </c>
      <c r="AA32" s="131">
        <v>0.69148339558268568</v>
      </c>
      <c r="AB32" s="131">
        <v>0.5894606888957955</v>
      </c>
      <c r="AC32" s="131">
        <v>0.58984118683344589</v>
      </c>
      <c r="AD32" s="131">
        <v>0.6165501330186306</v>
      </c>
      <c r="AE32" s="131">
        <v>0.69935111966636943</v>
      </c>
      <c r="AF32" s="131">
        <v>0.63208445918661527</v>
      </c>
      <c r="AG32" s="131">
        <v>0.62018632727350131</v>
      </c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</row>
    <row r="33" spans="1:217" ht="15" x14ac:dyDescent="0.25">
      <c r="A33" s="131"/>
      <c r="B33" s="124" t="s">
        <v>102</v>
      </c>
      <c r="C33" s="131">
        <v>0.23764611802882024</v>
      </c>
      <c r="D33" s="131">
        <v>0.2515216794619885</v>
      </c>
      <c r="E33" s="131">
        <v>0.22965255635653886</v>
      </c>
      <c r="F33" s="131">
        <v>0.23105193073494062</v>
      </c>
      <c r="G33" s="131">
        <v>0.25482406432635551</v>
      </c>
      <c r="H33" s="131">
        <v>0.25178838641852869</v>
      </c>
      <c r="I33" s="131">
        <v>0.2359354708590673</v>
      </c>
      <c r="J33" s="131">
        <v>0.25064743199713102</v>
      </c>
      <c r="K33" s="131">
        <v>0.23748787108936184</v>
      </c>
      <c r="L33" s="131">
        <v>0.23120213421168923</v>
      </c>
      <c r="M33" s="131">
        <v>0.24633361120956793</v>
      </c>
      <c r="N33" s="131">
        <v>0.22364551712514691</v>
      </c>
      <c r="O33" s="131">
        <v>0.20732172248187009</v>
      </c>
      <c r="P33" s="131">
        <v>0.24225490576578471</v>
      </c>
      <c r="Q33" s="131">
        <v>0.24338015441471597</v>
      </c>
      <c r="R33" s="131">
        <v>0.24061809897797307</v>
      </c>
      <c r="S33" s="131">
        <v>0.24843526413572661</v>
      </c>
      <c r="T33" s="131">
        <v>0.24563838163895046</v>
      </c>
      <c r="U33" s="131">
        <v>0.22448988563110234</v>
      </c>
      <c r="V33" s="131">
        <v>0.22165244487411939</v>
      </c>
      <c r="W33" s="131">
        <v>0.22207079267244606</v>
      </c>
      <c r="X33" s="131">
        <v>0.22087331801473092</v>
      </c>
      <c r="Y33" s="131">
        <v>0.2172487273291665</v>
      </c>
      <c r="Z33" s="131">
        <v>0.22548015450082146</v>
      </c>
      <c r="AA33" s="131">
        <v>0.22256198166885835</v>
      </c>
      <c r="AB33" s="131">
        <v>0.22407499050987167</v>
      </c>
      <c r="AC33" s="131">
        <v>0.21655639745131514</v>
      </c>
      <c r="AD33" s="131">
        <v>0.20093075511238473</v>
      </c>
      <c r="AE33" s="131">
        <v>0.19563839601176655</v>
      </c>
      <c r="AF33" s="131">
        <v>0.2095818691705876</v>
      </c>
      <c r="AG33" s="131">
        <v>0.1970632652701661</v>
      </c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</row>
    <row r="34" spans="1:217" ht="15" x14ac:dyDescent="0.25">
      <c r="A34" s="131"/>
      <c r="B34" s="125" t="s">
        <v>103</v>
      </c>
      <c r="C34" s="131">
        <v>3.1497522996777019E-3</v>
      </c>
      <c r="D34" s="131">
        <v>3.4043877037280342E-3</v>
      </c>
      <c r="E34" s="131">
        <v>3.2550871084356049E-3</v>
      </c>
      <c r="F34" s="131">
        <v>3.3478382440427922E-3</v>
      </c>
      <c r="G34" s="131">
        <v>3.5425524538028018E-3</v>
      </c>
      <c r="H34" s="131">
        <v>3.4569692398312923E-3</v>
      </c>
      <c r="I34" s="131">
        <v>3.2896734664109757E-3</v>
      </c>
      <c r="J34" s="131">
        <v>3.2575680261263062E-3</v>
      </c>
      <c r="K34" s="131">
        <v>3.1778945667354369E-3</v>
      </c>
      <c r="L34" s="131">
        <v>3.0775610203777784E-3</v>
      </c>
      <c r="M34" s="131">
        <v>3.1543502353120079E-3</v>
      </c>
      <c r="N34" s="131">
        <v>3.4716310997347016E-3</v>
      </c>
      <c r="O34" s="131">
        <v>3.1612299606701313E-3</v>
      </c>
      <c r="P34" s="131">
        <v>3.0994175294890092E-3</v>
      </c>
      <c r="Q34" s="131">
        <v>3.1147547114179822E-3</v>
      </c>
      <c r="R34" s="131">
        <v>3.0435881975218984E-3</v>
      </c>
      <c r="S34" s="131">
        <v>3.0391627025003732E-3</v>
      </c>
      <c r="T34" s="131">
        <v>2.9368136363051227E-3</v>
      </c>
      <c r="U34" s="131">
        <v>3.0362972473250305E-3</v>
      </c>
      <c r="V34" s="131">
        <v>3.1793649354744909E-3</v>
      </c>
      <c r="W34" s="131">
        <v>3.44266452597169E-3</v>
      </c>
      <c r="X34" s="131">
        <v>3.6201681688305919E-3</v>
      </c>
      <c r="Y34" s="131">
        <v>3.6716352273275191E-3</v>
      </c>
      <c r="Z34" s="131">
        <v>3.4202830944654429E-3</v>
      </c>
      <c r="AA34" s="131">
        <v>3.1005123065733328E-3</v>
      </c>
      <c r="AB34" s="131">
        <v>3.2564364792206091E-3</v>
      </c>
      <c r="AC34" s="131">
        <v>2.8806236474953526E-3</v>
      </c>
      <c r="AD34" s="131">
        <v>2.7837786982175647E-3</v>
      </c>
      <c r="AE34" s="131">
        <v>2.8941071929142058E-3</v>
      </c>
      <c r="AF34" s="131">
        <v>3.4931494553976342E-3</v>
      </c>
      <c r="AG34" s="131">
        <v>2.731674406995939E-3</v>
      </c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</row>
    <row r="35" spans="1:217" ht="15" x14ac:dyDescent="0.25">
      <c r="A35" s="131"/>
      <c r="B35" s="125" t="s">
        <v>104</v>
      </c>
      <c r="C35" s="131">
        <v>5.2682887455849488E-2</v>
      </c>
      <c r="D35" s="131">
        <v>5.4234811677869768E-2</v>
      </c>
      <c r="E35" s="131">
        <v>5.2133527001078664E-2</v>
      </c>
      <c r="F35" s="131">
        <v>5.691187231788733E-2</v>
      </c>
      <c r="G35" s="131">
        <v>5.7474831917620657E-2</v>
      </c>
      <c r="H35" s="131">
        <v>5.6970705747071512E-2</v>
      </c>
      <c r="I35" s="131">
        <v>5.5176712047586798E-2</v>
      </c>
      <c r="J35" s="131">
        <v>5.6355717938868864E-2</v>
      </c>
      <c r="K35" s="131">
        <v>5.3818153940102087E-2</v>
      </c>
      <c r="L35" s="131">
        <v>5.421775662161965E-2</v>
      </c>
      <c r="M35" s="131">
        <v>5.6664343155783767E-2</v>
      </c>
      <c r="N35" s="131">
        <v>5.5697379271881856E-2</v>
      </c>
      <c r="O35" s="131">
        <v>4.359771213699306E-2</v>
      </c>
      <c r="P35" s="131">
        <v>5.2778133834344668E-2</v>
      </c>
      <c r="Q35" s="131">
        <v>5.57550223857287E-2</v>
      </c>
      <c r="R35" s="131">
        <v>5.8650548204732082E-2</v>
      </c>
      <c r="S35" s="131">
        <v>6.4955185141976179E-2</v>
      </c>
      <c r="T35" s="131">
        <v>5.878794635754702E-2</v>
      </c>
      <c r="U35" s="131">
        <v>5.4293543130308021E-2</v>
      </c>
      <c r="V35" s="131">
        <v>5.2789765601250906E-2</v>
      </c>
      <c r="W35" s="131">
        <v>5.4033524208683265E-2</v>
      </c>
      <c r="X35" s="131">
        <v>5.0179470254105407E-2</v>
      </c>
      <c r="Y35" s="131">
        <v>5.3038832546159827E-2</v>
      </c>
      <c r="Z35" s="131">
        <v>5.3975838422466858E-2</v>
      </c>
      <c r="AA35" s="131">
        <v>5.2739399513958868E-2</v>
      </c>
      <c r="AB35" s="131">
        <v>5.3577672479127779E-2</v>
      </c>
      <c r="AC35" s="131">
        <v>4.6514303333927517E-2</v>
      </c>
      <c r="AD35" s="131">
        <v>4.7253337051132806E-2</v>
      </c>
      <c r="AE35" s="131">
        <v>4.3916670301571772E-2</v>
      </c>
      <c r="AF35" s="131">
        <v>4.7504898321548215E-2</v>
      </c>
      <c r="AG35" s="131">
        <v>4.5416440790497066E-2</v>
      </c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</row>
    <row r="36" spans="1:217" ht="15" x14ac:dyDescent="0.25">
      <c r="A36" s="131"/>
      <c r="B36" s="125" t="s">
        <v>105</v>
      </c>
      <c r="C36" s="131">
        <v>7.9878413850668364E-2</v>
      </c>
      <c r="D36" s="131">
        <v>8.7312501561706057E-2</v>
      </c>
      <c r="E36" s="131">
        <v>8.0843603565510139E-2</v>
      </c>
      <c r="F36" s="131">
        <v>8.5633626169204599E-2</v>
      </c>
      <c r="G36" s="131">
        <v>8.8606000224796005E-2</v>
      </c>
      <c r="H36" s="131">
        <v>9.4442585693289505E-2</v>
      </c>
      <c r="I36" s="131">
        <v>8.7584722794538661E-2</v>
      </c>
      <c r="J36" s="131">
        <v>9.1625841989295964E-2</v>
      </c>
      <c r="K36" s="131">
        <v>8.3058250274835668E-2</v>
      </c>
      <c r="L36" s="131">
        <v>8.4094017366204921E-2</v>
      </c>
      <c r="M36" s="131">
        <v>8.9238639697372044E-2</v>
      </c>
      <c r="N36" s="131">
        <v>9.2311467610742895E-2</v>
      </c>
      <c r="O36" s="131">
        <v>7.0049236608814888E-2</v>
      </c>
      <c r="P36" s="131">
        <v>8.8607155125497952E-2</v>
      </c>
      <c r="Q36" s="131">
        <v>9.2114215699634086E-2</v>
      </c>
      <c r="R36" s="131">
        <v>9.2748420120975006E-2</v>
      </c>
      <c r="S36" s="131">
        <v>8.9403023617464245E-2</v>
      </c>
      <c r="T36" s="131">
        <v>8.3469844827267298E-2</v>
      </c>
      <c r="U36" s="131">
        <v>7.6174455112590217E-2</v>
      </c>
      <c r="V36" s="131">
        <v>7.8314150772232194E-2</v>
      </c>
      <c r="W36" s="131">
        <v>7.8221341061812513E-2</v>
      </c>
      <c r="X36" s="131">
        <v>7.6434604134438103E-2</v>
      </c>
      <c r="Y36" s="131">
        <v>7.8939452472239158E-2</v>
      </c>
      <c r="Z36" s="131">
        <v>8.6799611766933002E-2</v>
      </c>
      <c r="AA36" s="131">
        <v>8.1720446437975588E-2</v>
      </c>
      <c r="AB36" s="131">
        <v>8.4403783867552623E-2</v>
      </c>
      <c r="AC36" s="131">
        <v>7.7715867526353191E-2</v>
      </c>
      <c r="AD36" s="131">
        <v>7.6209446653354385E-2</v>
      </c>
      <c r="AE36" s="131">
        <v>7.265302210199133E-2</v>
      </c>
      <c r="AF36" s="131">
        <v>7.7829715083835849E-2</v>
      </c>
      <c r="AG36" s="131">
        <v>7.6179452232574413E-2</v>
      </c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</row>
    <row r="37" spans="1:217" ht="15" x14ac:dyDescent="0.25">
      <c r="A37" s="131"/>
      <c r="B37" s="125" t="s">
        <v>106</v>
      </c>
      <c r="C37" s="131">
        <v>2.1045338248539321E-2</v>
      </c>
      <c r="D37" s="131">
        <v>2.1584203023983426E-2</v>
      </c>
      <c r="E37" s="131">
        <v>1.8067501535151104E-2</v>
      </c>
      <c r="F37" s="131">
        <v>1.9470873880678839E-2</v>
      </c>
      <c r="G37" s="131">
        <v>2.0600416857808324E-2</v>
      </c>
      <c r="H37" s="131">
        <v>2.0725710174879442E-2</v>
      </c>
      <c r="I37" s="131">
        <v>1.8539419715809132E-2</v>
      </c>
      <c r="J37" s="131">
        <v>2.1389164791462897E-2</v>
      </c>
      <c r="K37" s="131">
        <v>2.0619134766234629E-2</v>
      </c>
      <c r="L37" s="131">
        <v>1.7475417329195352E-2</v>
      </c>
      <c r="M37" s="131">
        <v>1.7607107224546184E-2</v>
      </c>
      <c r="N37" s="131">
        <v>9.089690671771072E-3</v>
      </c>
      <c r="O37" s="131">
        <v>1.9239855155977495E-2</v>
      </c>
      <c r="P37" s="131">
        <v>1.7421034875543331E-2</v>
      </c>
      <c r="Q37" s="131">
        <v>2.1691832708179828E-2</v>
      </c>
      <c r="R37" s="131">
        <v>1.9709084375391473E-2</v>
      </c>
      <c r="S37" s="131">
        <v>1.9497274469692589E-2</v>
      </c>
      <c r="T37" s="131">
        <v>1.9810390751734866E-2</v>
      </c>
      <c r="U37" s="131">
        <v>1.6481970169431287E-2</v>
      </c>
      <c r="V37" s="131">
        <v>1.7824964004067561E-2</v>
      </c>
      <c r="W37" s="131">
        <v>1.5891738911432911E-2</v>
      </c>
      <c r="X37" s="131">
        <v>1.3317114883567996E-2</v>
      </c>
      <c r="Y37" s="131">
        <v>1.557860672934302E-2</v>
      </c>
      <c r="Z37" s="131">
        <v>1.5603633711866217E-2</v>
      </c>
      <c r="AA37" s="131">
        <v>1.5179938588839138E-2</v>
      </c>
      <c r="AB37" s="131">
        <v>1.4676997288852585E-2</v>
      </c>
      <c r="AC37" s="131">
        <v>1.6499812354233531E-2</v>
      </c>
      <c r="AD37" s="131">
        <v>1.4530161226666593E-2</v>
      </c>
      <c r="AE37" s="131">
        <v>1.332803704818963E-2</v>
      </c>
      <c r="AF37" s="131">
        <v>1.7784871688635386E-2</v>
      </c>
      <c r="AG37" s="131">
        <v>1.2940121292564978E-2</v>
      </c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</row>
    <row r="38" spans="1:217" ht="15" x14ac:dyDescent="0.25">
      <c r="A38" s="131"/>
      <c r="B38" s="125" t="s">
        <v>107</v>
      </c>
      <c r="C38" s="131">
        <v>5.56567949951196E-3</v>
      </c>
      <c r="D38" s="131">
        <v>6.4737048065444816E-3</v>
      </c>
      <c r="E38" s="131">
        <v>4.5615217310947193E-3</v>
      </c>
      <c r="F38" s="131">
        <v>3.3184887201108217E-3</v>
      </c>
      <c r="G38" s="131">
        <v>4.1820680933667802E-3</v>
      </c>
      <c r="H38" s="131">
        <v>4.4921788411046637E-3</v>
      </c>
      <c r="I38" s="131">
        <v>5.4424188731926355E-3</v>
      </c>
      <c r="J38" s="131">
        <v>4.7034389059194392E-3</v>
      </c>
      <c r="K38" s="131">
        <v>3.8992594108709505E-3</v>
      </c>
      <c r="L38" s="131">
        <v>3.6016792101422022E-3</v>
      </c>
      <c r="M38" s="131">
        <v>3.8451028682976196E-3</v>
      </c>
      <c r="N38" s="131">
        <v>4.0488017440290089E-3</v>
      </c>
      <c r="O38" s="131">
        <v>3.0750217061832432E-3</v>
      </c>
      <c r="P38" s="131">
        <v>3.8625056445722125E-3</v>
      </c>
      <c r="Q38" s="131">
        <v>3.2483185110980949E-3</v>
      </c>
      <c r="R38" s="131">
        <v>3.6383791285711079E-3</v>
      </c>
      <c r="S38" s="131">
        <v>2.5573925917472861E-3</v>
      </c>
      <c r="T38" s="131">
        <v>3.6466848356050364E-3</v>
      </c>
      <c r="U38" s="131">
        <v>3.1056365405192528E-3</v>
      </c>
      <c r="V38" s="131">
        <v>4.3656064690032071E-3</v>
      </c>
      <c r="W38" s="131">
        <v>3.2371958300016538E-3</v>
      </c>
      <c r="X38" s="131">
        <v>3.2131829295482211E-3</v>
      </c>
      <c r="Y38" s="131">
        <v>3.8589107975365721E-3</v>
      </c>
      <c r="Z38" s="131">
        <v>2.7601250296726398E-3</v>
      </c>
      <c r="AA38" s="131">
        <v>2.3332727252292191E-3</v>
      </c>
      <c r="AB38" s="131">
        <v>1.8565765539672308E-3</v>
      </c>
      <c r="AC38" s="131">
        <v>3.3976225871705516E-3</v>
      </c>
      <c r="AD38" s="131">
        <v>2.7962618971257682E-3</v>
      </c>
      <c r="AE38" s="131">
        <v>1.6888732738119432E-3</v>
      </c>
      <c r="AF38" s="131">
        <v>3.259250566144809E-3</v>
      </c>
      <c r="AG38" s="131">
        <v>2.6707375436062805E-3</v>
      </c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</row>
    <row r="39" spans="1:217" ht="15" x14ac:dyDescent="0.25">
      <c r="A39" s="131"/>
      <c r="B39" s="125" t="s">
        <v>108</v>
      </c>
      <c r="C39" s="131">
        <v>5.4856104837865099E-2</v>
      </c>
      <c r="D39" s="131">
        <v>5.8413747609402301E-2</v>
      </c>
      <c r="E39" s="131">
        <v>5.2072726484716919E-2</v>
      </c>
      <c r="F39" s="131">
        <v>4.2722061741118741E-2</v>
      </c>
      <c r="G39" s="131">
        <v>6.0851151700468752E-2</v>
      </c>
      <c r="H39" s="131">
        <v>5.5204550879730148E-2</v>
      </c>
      <c r="I39" s="131">
        <v>4.6680232849300708E-2</v>
      </c>
      <c r="J39" s="131">
        <v>5.4120576877702796E-2</v>
      </c>
      <c r="K39" s="131">
        <v>5.40644649781949E-2</v>
      </c>
      <c r="L39" s="131">
        <v>5.0213055781338792E-2</v>
      </c>
      <c r="M39" s="131">
        <v>5.6808547661261519E-2</v>
      </c>
      <c r="N39" s="131">
        <v>3.9397569000296333E-2</v>
      </c>
      <c r="O39" s="131">
        <v>4.7847533929594281E-2</v>
      </c>
      <c r="P39" s="131">
        <v>5.6811028309745389E-2</v>
      </c>
      <c r="Q39" s="131">
        <v>4.8389261190305836E-2</v>
      </c>
      <c r="R39" s="131">
        <v>4.4436612021776178E-2</v>
      </c>
      <c r="S39" s="131">
        <v>4.9238040927234675E-2</v>
      </c>
      <c r="T39" s="131">
        <v>5.7080908505299108E-2</v>
      </c>
      <c r="U39" s="131">
        <v>5.1790526997904422E-2</v>
      </c>
      <c r="V39" s="131">
        <v>4.5385005238167991E-2</v>
      </c>
      <c r="W39" s="131">
        <v>4.6594022001685879E-2</v>
      </c>
      <c r="X39" s="131">
        <v>5.3629772678759853E-2</v>
      </c>
      <c r="Y39" s="131">
        <v>3.793661998126116E-2</v>
      </c>
      <c r="Z39" s="131">
        <v>3.6282312974597566E-2</v>
      </c>
      <c r="AA39" s="131">
        <v>4.1955867614063121E-2</v>
      </c>
      <c r="AB39" s="131">
        <v>4.1179327854243719E-2</v>
      </c>
      <c r="AC39" s="131">
        <v>4.1792558198760467E-2</v>
      </c>
      <c r="AD39" s="131">
        <v>3.8690674009107598E-2</v>
      </c>
      <c r="AE39" s="131">
        <v>3.9303174234208267E-2</v>
      </c>
      <c r="AF39" s="131">
        <v>3.7346316450720243E-2</v>
      </c>
      <c r="AG39" s="131">
        <v>3.6623534775159249E-2</v>
      </c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</row>
    <row r="40" spans="1:217" ht="15" x14ac:dyDescent="0.25">
      <c r="A40" s="131"/>
      <c r="B40" s="126" t="s">
        <v>109</v>
      </c>
      <c r="C40" s="131">
        <v>2.0467941836708334E-2</v>
      </c>
      <c r="D40" s="131">
        <v>2.0098323078754466E-2</v>
      </c>
      <c r="E40" s="131">
        <v>1.8718588930551668E-2</v>
      </c>
      <c r="F40" s="131">
        <v>1.9647169661897512E-2</v>
      </c>
      <c r="G40" s="131">
        <v>1.9567043078492226E-2</v>
      </c>
      <c r="H40" s="131">
        <v>1.6495685842622114E-2</v>
      </c>
      <c r="I40" s="131">
        <v>1.9222291112228403E-2</v>
      </c>
      <c r="J40" s="131">
        <v>1.9195123467754763E-2</v>
      </c>
      <c r="K40" s="131">
        <v>1.8850713152388159E-2</v>
      </c>
      <c r="L40" s="131">
        <v>1.8522646882810516E-2</v>
      </c>
      <c r="M40" s="131">
        <v>1.9015520366994769E-2</v>
      </c>
      <c r="N40" s="131">
        <v>1.9628977726691067E-2</v>
      </c>
      <c r="O40" s="131">
        <v>2.0351132983636989E-2</v>
      </c>
      <c r="P40" s="131">
        <v>1.9675630446592117E-2</v>
      </c>
      <c r="Q40" s="131">
        <v>1.9066749208351459E-2</v>
      </c>
      <c r="R40" s="131">
        <v>1.8391466929005316E-2</v>
      </c>
      <c r="S40" s="131">
        <v>1.9745184685111293E-2</v>
      </c>
      <c r="T40" s="131">
        <v>1.990579272519204E-2</v>
      </c>
      <c r="U40" s="131">
        <v>1.9607456433024122E-2</v>
      </c>
      <c r="V40" s="131">
        <v>1.9793587853923045E-2</v>
      </c>
      <c r="W40" s="131">
        <v>2.065030613285818E-2</v>
      </c>
      <c r="X40" s="131">
        <v>2.0479004965480736E-2</v>
      </c>
      <c r="Y40" s="131">
        <v>2.422466957529925E-2</v>
      </c>
      <c r="Z40" s="131">
        <v>2.6638349500819711E-2</v>
      </c>
      <c r="AA40" s="131">
        <v>2.5532544482219061E-2</v>
      </c>
      <c r="AB40" s="131">
        <v>2.5124195986907148E-2</v>
      </c>
      <c r="AC40" s="131">
        <v>2.7755609803374534E-2</v>
      </c>
      <c r="AD40" s="131">
        <v>1.8667095576780007E-2</v>
      </c>
      <c r="AE40" s="131">
        <v>2.1854511859079377E-2</v>
      </c>
      <c r="AF40" s="131">
        <v>2.2363667604305471E-2</v>
      </c>
      <c r="AG40" s="131">
        <v>2.0501304228768173E-2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</row>
    <row r="41" spans="1:217" ht="15" x14ac:dyDescent="0.25">
      <c r="A41" s="131"/>
      <c r="B41" s="124" t="s">
        <v>110</v>
      </c>
      <c r="C41" s="131">
        <v>5.7688299284249832E-3</v>
      </c>
      <c r="D41" s="131">
        <v>5.9100028818738545E-3</v>
      </c>
      <c r="E41" s="131">
        <v>5.6884215214372119E-3</v>
      </c>
      <c r="F41" s="131">
        <v>5.7310488580185458E-3</v>
      </c>
      <c r="G41" s="131">
        <v>6.307054439833204E-3</v>
      </c>
      <c r="H41" s="131">
        <v>6.2645453098223811E-3</v>
      </c>
      <c r="I41" s="131">
        <v>5.9355005521298156E-3</v>
      </c>
      <c r="J41" s="131">
        <v>6.4883740036153874E-3</v>
      </c>
      <c r="K41" s="131">
        <v>7.1245131459804463E-3</v>
      </c>
      <c r="L41" s="131">
        <v>7.1339878260718408E-3</v>
      </c>
      <c r="M41" s="131">
        <v>7.1182856479118503E-3</v>
      </c>
      <c r="N41" s="131">
        <v>6.4556752542142392E-3</v>
      </c>
      <c r="O41" s="131">
        <v>2.4555031791727522E-4</v>
      </c>
      <c r="P41" s="131">
        <v>2.1824691895994887E-3</v>
      </c>
      <c r="Q41" s="131">
        <v>8.0593671891855696E-3</v>
      </c>
      <c r="R41" s="131">
        <v>1.8969655431489166E-2</v>
      </c>
      <c r="S41" s="131">
        <v>7.8597138573383556E-3</v>
      </c>
      <c r="T41" s="131">
        <v>7.5959119557920717E-3</v>
      </c>
      <c r="U41" s="131">
        <v>7.4365659841013733E-3</v>
      </c>
      <c r="V41" s="131">
        <v>7.3089001319652756E-3</v>
      </c>
      <c r="W41" s="131">
        <v>1.5122149723586088E-2</v>
      </c>
      <c r="X41" s="131">
        <v>7.5994419567014587E-3</v>
      </c>
      <c r="Y41" s="131">
        <v>7.7005121994368278E-3</v>
      </c>
      <c r="Z41" s="131">
        <v>-3.8275565978791878E-4</v>
      </c>
      <c r="AA41" s="131">
        <v>2.4951060276672881E-3</v>
      </c>
      <c r="AB41" s="131">
        <v>6.4355402195406131E-3</v>
      </c>
      <c r="AC41" s="131">
        <v>9.4882817784623669E-3</v>
      </c>
      <c r="AD41" s="131">
        <v>1.1783601165830897E-2</v>
      </c>
      <c r="AE41" s="131">
        <v>1.1952633149555176E-2</v>
      </c>
      <c r="AF41" s="131">
        <v>1.2012561666318228E-2</v>
      </c>
      <c r="AG41" s="131">
        <v>1.2487138525615135E-2</v>
      </c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</row>
    <row r="42" spans="1:217" ht="15" x14ac:dyDescent="0.25">
      <c r="A42" s="131"/>
      <c r="B42" s="124" t="s">
        <v>111</v>
      </c>
      <c r="C42" s="131">
        <v>-6.1453243996376278E-2</v>
      </c>
      <c r="D42" s="131">
        <v>-6.906625632356847E-2</v>
      </c>
      <c r="E42" s="131">
        <v>-5.9488947565844254E-2</v>
      </c>
      <c r="F42" s="131">
        <v>-6.8173876759259733E-2</v>
      </c>
      <c r="G42" s="131">
        <v>-6.5182928067331447E-2</v>
      </c>
      <c r="H42" s="131">
        <v>-7.1134716852656321E-2</v>
      </c>
      <c r="I42" s="131">
        <v>-3.1878274475608946E-2</v>
      </c>
      <c r="J42" s="131">
        <v>-3.8807707826461674E-2</v>
      </c>
      <c r="K42" s="131">
        <v>-4.688637568640705E-2</v>
      </c>
      <c r="L42" s="131">
        <v>-4.458028199046013E-2</v>
      </c>
      <c r="M42" s="131">
        <v>-7.3444976111901122E-2</v>
      </c>
      <c r="N42" s="131">
        <v>-8.4091010610022984E-2</v>
      </c>
      <c r="O42" s="131">
        <v>-9.5586280838833804E-2</v>
      </c>
      <c r="P42" s="131">
        <v>-0.11823106041704595</v>
      </c>
      <c r="Q42" s="131">
        <v>-6.9801912020821436E-2</v>
      </c>
      <c r="R42" s="131">
        <v>-0.12216663147577426</v>
      </c>
      <c r="S42" s="131">
        <v>-9.7281138402664391E-2</v>
      </c>
      <c r="T42" s="131">
        <v>-0.10707506081678031</v>
      </c>
      <c r="U42" s="131">
        <v>-0.10544035917865392</v>
      </c>
      <c r="V42" s="131">
        <v>-0.10821169473444432</v>
      </c>
      <c r="W42" s="131">
        <v>-0.12415057393898418</v>
      </c>
      <c r="X42" s="131">
        <v>-0.10549926017290154</v>
      </c>
      <c r="Y42" s="131">
        <v>-9.5568074135837275E-2</v>
      </c>
      <c r="Z42" s="131">
        <v>-8.3145837157323196E-2</v>
      </c>
      <c r="AA42" s="131">
        <v>-9.0798321425687181E-2</v>
      </c>
      <c r="AB42" s="131">
        <v>-7.8466069080015688E-2</v>
      </c>
      <c r="AC42" s="131">
        <v>-7.7840492253053631E-2</v>
      </c>
      <c r="AD42" s="131">
        <v>-6.0524608808491503E-2</v>
      </c>
      <c r="AE42" s="131">
        <v>-7.3791477700057576E-2</v>
      </c>
      <c r="AF42" s="131">
        <v>-9.7665047614005032E-2</v>
      </c>
      <c r="AG42" s="131">
        <v>-6.0640211548977342E-2</v>
      </c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</row>
    <row r="43" spans="1:217" ht="15" x14ac:dyDescent="0.25">
      <c r="A43" s="131"/>
      <c r="B43" s="127" t="s">
        <v>112</v>
      </c>
      <c r="C43" s="131">
        <v>0.14805899907147757</v>
      </c>
      <c r="D43" s="131">
        <v>0.16384377034585251</v>
      </c>
      <c r="E43" s="131">
        <v>0.14523511603120859</v>
      </c>
      <c r="F43" s="131">
        <v>0.14628484440066128</v>
      </c>
      <c r="G43" s="131">
        <v>0.16310218127347742</v>
      </c>
      <c r="H43" s="131">
        <v>0.16816993661131532</v>
      </c>
      <c r="I43" s="131">
        <v>0.1897634166783993</v>
      </c>
      <c r="J43" s="131">
        <v>0.16026998613205978</v>
      </c>
      <c r="K43" s="131">
        <v>0.16810023514299191</v>
      </c>
      <c r="L43" s="131">
        <v>0.16498086205276474</v>
      </c>
      <c r="M43" s="131">
        <v>0.16416861520884796</v>
      </c>
      <c r="N43" s="131">
        <v>0.11455741703865713</v>
      </c>
      <c r="O43" s="131">
        <v>0.15423712997318031</v>
      </c>
      <c r="P43" s="131">
        <v>0.14905720102459422</v>
      </c>
      <c r="Q43" s="131">
        <v>0.16090384464593022</v>
      </c>
      <c r="R43" s="131">
        <v>0.1674057874634379</v>
      </c>
      <c r="S43" s="131">
        <v>0.12035766641806332</v>
      </c>
      <c r="T43" s="131">
        <v>0.11874814799460758</v>
      </c>
      <c r="U43" s="131">
        <v>0.12141100961571999</v>
      </c>
      <c r="V43" s="131">
        <v>0.12054796456022254</v>
      </c>
      <c r="W43" s="131">
        <v>0.11287056052759435</v>
      </c>
      <c r="X43" s="131">
        <v>9.7573442548966494E-2</v>
      </c>
      <c r="Y43" s="131">
        <v>0.11903117259966507</v>
      </c>
      <c r="Z43" s="131">
        <v>0.13449512126495233</v>
      </c>
      <c r="AA43" s="131">
        <v>0.14422624637278197</v>
      </c>
      <c r="AB43" s="131">
        <v>0.16066224151027256</v>
      </c>
      <c r="AC43" s="131">
        <v>0.17408748298975013</v>
      </c>
      <c r="AD43" s="131">
        <v>0.19700246060327278</v>
      </c>
      <c r="AE43" s="131">
        <v>0.18335616369858651</v>
      </c>
      <c r="AF43" s="131">
        <v>0.17571514570891358</v>
      </c>
      <c r="AG43" s="131">
        <v>0.17947376279035265</v>
      </c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</row>
    <row r="44" spans="1:217" ht="15" x14ac:dyDescent="0.25">
      <c r="A44" s="131"/>
      <c r="B44" s="125" t="s">
        <v>113</v>
      </c>
      <c r="C44" s="131">
        <v>8.8711998512236628E-2</v>
      </c>
      <c r="D44" s="131">
        <v>9.8404130800189935E-2</v>
      </c>
      <c r="E44" s="131">
        <v>9.2377900301660307E-2</v>
      </c>
      <c r="F44" s="131">
        <v>9.243027225394769E-2</v>
      </c>
      <c r="G44" s="131">
        <v>0.10098250889914226</v>
      </c>
      <c r="H44" s="131">
        <v>0.11033205827063389</v>
      </c>
      <c r="I44" s="131">
        <v>0.14079212054726375</v>
      </c>
      <c r="J44" s="131">
        <v>0.10879483412228845</v>
      </c>
      <c r="K44" s="131">
        <v>0.10655783398258757</v>
      </c>
      <c r="L44" s="131">
        <v>0.1059466151709888</v>
      </c>
      <c r="M44" s="131">
        <v>0.111759738260913</v>
      </c>
      <c r="N44" s="131">
        <v>9.7391495714272719E-2</v>
      </c>
      <c r="O44" s="131">
        <v>0.12704286327739017</v>
      </c>
      <c r="P44" s="131">
        <v>0.11644353103744971</v>
      </c>
      <c r="Q44" s="131">
        <v>0.12042026477677954</v>
      </c>
      <c r="R44" s="131">
        <v>0.1250795299010066</v>
      </c>
      <c r="S44" s="131">
        <v>8.4187160948685405E-2</v>
      </c>
      <c r="T44" s="131">
        <v>8.4883062186045591E-2</v>
      </c>
      <c r="U44" s="131">
        <v>8.6545720748261903E-2</v>
      </c>
      <c r="V44" s="131">
        <v>8.6341433561919742E-2</v>
      </c>
      <c r="W44" s="131">
        <v>8.5902101425564661E-2</v>
      </c>
      <c r="X44" s="131">
        <v>6.8973688232419159E-2</v>
      </c>
      <c r="Y44" s="131">
        <v>8.964438539940485E-2</v>
      </c>
      <c r="Z44" s="131">
        <v>0.10130475066742907</v>
      </c>
      <c r="AA44" s="131">
        <v>0.11153424507930237</v>
      </c>
      <c r="AB44" s="131">
        <v>0.12286083845019334</v>
      </c>
      <c r="AC44" s="131">
        <v>0.12822391984746045</v>
      </c>
      <c r="AD44" s="131">
        <v>0.15037233595757946</v>
      </c>
      <c r="AE44" s="131">
        <v>0.13944887308517817</v>
      </c>
      <c r="AF44" s="131">
        <v>0.13040945911354435</v>
      </c>
      <c r="AG44" s="131">
        <v>0.13054245589122609</v>
      </c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</row>
    <row r="45" spans="1:217" ht="15" x14ac:dyDescent="0.25">
      <c r="A45" s="131"/>
      <c r="B45" s="125" t="s">
        <v>114</v>
      </c>
      <c r="C45" s="131">
        <v>5.9347000559240963E-2</v>
      </c>
      <c r="D45" s="131">
        <v>6.5439639545662578E-2</v>
      </c>
      <c r="E45" s="131">
        <v>5.2857215729548296E-2</v>
      </c>
      <c r="F45" s="131">
        <v>5.3854572146713589E-2</v>
      </c>
      <c r="G45" s="131">
        <v>6.2119672374335161E-2</v>
      </c>
      <c r="H45" s="131">
        <v>5.7837878340681451E-2</v>
      </c>
      <c r="I45" s="131">
        <v>4.897129613113553E-2</v>
      </c>
      <c r="J45" s="131">
        <v>5.1475152009771347E-2</v>
      </c>
      <c r="K45" s="131">
        <v>6.1542401160404346E-2</v>
      </c>
      <c r="L45" s="131">
        <v>5.9034246881775929E-2</v>
      </c>
      <c r="M45" s="131">
        <v>5.2408876947934953E-2</v>
      </c>
      <c r="N45" s="131">
        <v>1.7165921324384419E-2</v>
      </c>
      <c r="O45" s="131">
        <v>2.7194266695790153E-2</v>
      </c>
      <c r="P45" s="131">
        <v>3.2613669987144517E-2</v>
      </c>
      <c r="Q45" s="131">
        <v>4.048357986915066E-2</v>
      </c>
      <c r="R45" s="131">
        <v>4.2326257562431288E-2</v>
      </c>
      <c r="S45" s="131">
        <v>3.617050546937791E-2</v>
      </c>
      <c r="T45" s="131">
        <v>3.3865085808561977E-2</v>
      </c>
      <c r="U45" s="131">
        <v>3.4865288867458086E-2</v>
      </c>
      <c r="V45" s="131">
        <v>3.4206530998302793E-2</v>
      </c>
      <c r="W45" s="131">
        <v>2.6968459102029708E-2</v>
      </c>
      <c r="X45" s="131">
        <v>2.8599754316547335E-2</v>
      </c>
      <c r="Y45" s="131">
        <v>2.938678720026023E-2</v>
      </c>
      <c r="Z45" s="131">
        <v>3.3190370597523264E-2</v>
      </c>
      <c r="AA45" s="131">
        <v>3.2692001293479607E-2</v>
      </c>
      <c r="AB45" s="131">
        <v>3.780140306007921E-2</v>
      </c>
      <c r="AC45" s="131">
        <v>4.5863563142289648E-2</v>
      </c>
      <c r="AD45" s="131">
        <v>4.6630124645693334E-2</v>
      </c>
      <c r="AE45" s="131">
        <v>4.390729061340834E-2</v>
      </c>
      <c r="AF45" s="131">
        <v>4.5305686595369217E-2</v>
      </c>
      <c r="AG45" s="131">
        <v>4.8931306899126552E-2</v>
      </c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</row>
    <row r="46" spans="1:217" ht="15" x14ac:dyDescent="0.25">
      <c r="A46" s="131"/>
      <c r="B46" s="127" t="s">
        <v>115</v>
      </c>
      <c r="C46" s="131">
        <v>0.20951224306785385</v>
      </c>
      <c r="D46" s="131">
        <v>0.23291002666942098</v>
      </c>
      <c r="E46" s="131">
        <v>0.20472406359705286</v>
      </c>
      <c r="F46" s="131">
        <v>0.21445872115992101</v>
      </c>
      <c r="G46" s="131">
        <v>0.22828510934080889</v>
      </c>
      <c r="H46" s="131">
        <v>0.23930465346397164</v>
      </c>
      <c r="I46" s="131">
        <v>0.22164169115400825</v>
      </c>
      <c r="J46" s="131">
        <v>0.19907769395852146</v>
      </c>
      <c r="K46" s="131">
        <v>0.21498661082939896</v>
      </c>
      <c r="L46" s="131">
        <v>0.20956114404322487</v>
      </c>
      <c r="M46" s="131">
        <v>0.23761359132074908</v>
      </c>
      <c r="N46" s="131">
        <v>0.19864842764868013</v>
      </c>
      <c r="O46" s="131">
        <v>0.24982341081201412</v>
      </c>
      <c r="P46" s="131">
        <v>0.2672882614416402</v>
      </c>
      <c r="Q46" s="131">
        <v>0.23070575666675164</v>
      </c>
      <c r="R46" s="131">
        <v>0.28957241893921215</v>
      </c>
      <c r="S46" s="131">
        <v>0.2176388048207277</v>
      </c>
      <c r="T46" s="131">
        <v>0.22582320881138787</v>
      </c>
      <c r="U46" s="131">
        <v>0.22685136879437393</v>
      </c>
      <c r="V46" s="131">
        <v>0.22875965929466688</v>
      </c>
      <c r="W46" s="131">
        <v>0.23702113446657855</v>
      </c>
      <c r="X46" s="131">
        <v>0.20307270272186803</v>
      </c>
      <c r="Y46" s="131">
        <v>0.21459924673550235</v>
      </c>
      <c r="Z46" s="131">
        <v>0.21764095842227552</v>
      </c>
      <c r="AA46" s="131">
        <v>0.23502456779846917</v>
      </c>
      <c r="AB46" s="131">
        <v>0.23912831059028825</v>
      </c>
      <c r="AC46" s="131">
        <v>0.25192797524280375</v>
      </c>
      <c r="AD46" s="131">
        <v>0.25752706941176429</v>
      </c>
      <c r="AE46" s="131">
        <v>0.2571476413986441</v>
      </c>
      <c r="AF46" s="131">
        <v>0.27338019332291863</v>
      </c>
      <c r="AG46" s="131">
        <v>0.24011397433933002</v>
      </c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</row>
    <row r="47" spans="1:217" ht="15" x14ac:dyDescent="0.25">
      <c r="A47" s="131"/>
      <c r="B47" s="125" t="s">
        <v>113</v>
      </c>
      <c r="C47" s="131">
        <v>0.13939882402407006</v>
      </c>
      <c r="D47" s="131">
        <v>0.15653517642960749</v>
      </c>
      <c r="E47" s="131">
        <v>0.14380904159900629</v>
      </c>
      <c r="F47" s="131">
        <v>0.14535526159997419</v>
      </c>
      <c r="G47" s="131">
        <v>0.14489139988890026</v>
      </c>
      <c r="H47" s="131">
        <v>0.15669081723797787</v>
      </c>
      <c r="I47" s="131">
        <v>0.14716274086887149</v>
      </c>
      <c r="J47" s="131">
        <v>0.12962994155317276</v>
      </c>
      <c r="K47" s="131">
        <v>0.13922200631621423</v>
      </c>
      <c r="L47" s="131">
        <v>0.14106027750792494</v>
      </c>
      <c r="M47" s="131">
        <v>0.14662513080333961</v>
      </c>
      <c r="N47" s="131">
        <v>0.13203831846993019</v>
      </c>
      <c r="O47" s="131">
        <v>0.17253629190288922</v>
      </c>
      <c r="P47" s="131">
        <v>0.17663625239412517</v>
      </c>
      <c r="Q47" s="131">
        <v>0.15613749392422668</v>
      </c>
      <c r="R47" s="131">
        <v>0.20490525315486605</v>
      </c>
      <c r="S47" s="131">
        <v>0.14043125635615517</v>
      </c>
      <c r="T47" s="131">
        <v>0.15456006269821465</v>
      </c>
      <c r="U47" s="131">
        <v>0.15663108064122996</v>
      </c>
      <c r="V47" s="131">
        <v>0.15606303103315466</v>
      </c>
      <c r="W47" s="131">
        <v>0.15728740804114769</v>
      </c>
      <c r="X47" s="131">
        <v>0.13320248167571899</v>
      </c>
      <c r="Y47" s="131">
        <v>0.14512280858066509</v>
      </c>
      <c r="Z47" s="131">
        <v>0.15470269492098235</v>
      </c>
      <c r="AA47" s="131">
        <v>0.17306729578443758</v>
      </c>
      <c r="AB47" s="131">
        <v>0.17763848325048642</v>
      </c>
      <c r="AC47" s="131">
        <v>0.18965799890489787</v>
      </c>
      <c r="AD47" s="131">
        <v>0.19424941983345145</v>
      </c>
      <c r="AE47" s="131">
        <v>0.19798960392685708</v>
      </c>
      <c r="AF47" s="131">
        <v>0.21195822291382932</v>
      </c>
      <c r="AG47" s="131">
        <v>0.18455125416132909</v>
      </c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</row>
    <row r="48" spans="1:217" ht="15" x14ac:dyDescent="0.25">
      <c r="A48" s="131"/>
      <c r="B48" s="125" t="s">
        <v>114</v>
      </c>
      <c r="C48" s="131">
        <v>7.0113419043783792E-2</v>
      </c>
      <c r="D48" s="131">
        <v>7.6374850239813483E-2</v>
      </c>
      <c r="E48" s="131">
        <v>6.0915021998046569E-2</v>
      </c>
      <c r="F48" s="131">
        <v>6.9103459559946831E-2</v>
      </c>
      <c r="G48" s="131">
        <v>8.3393709451908632E-2</v>
      </c>
      <c r="H48" s="131">
        <v>8.2613836225993775E-2</v>
      </c>
      <c r="I48" s="131">
        <v>7.447895028513675E-2</v>
      </c>
      <c r="J48" s="131">
        <v>6.9447752405348714E-2</v>
      </c>
      <c r="K48" s="131">
        <v>7.5764604513184716E-2</v>
      </c>
      <c r="L48" s="131">
        <v>6.8500866535299951E-2</v>
      </c>
      <c r="M48" s="131">
        <v>9.0988460517409483E-2</v>
      </c>
      <c r="N48" s="131">
        <v>6.6610109178749932E-2</v>
      </c>
      <c r="O48" s="131">
        <v>7.7287118909124902E-2</v>
      </c>
      <c r="P48" s="131">
        <v>9.0652009047514998E-2</v>
      </c>
      <c r="Q48" s="131">
        <v>7.4568262742524968E-2</v>
      </c>
      <c r="R48" s="131">
        <v>8.4667165784346105E-2</v>
      </c>
      <c r="S48" s="131">
        <v>7.720754846457252E-2</v>
      </c>
      <c r="T48" s="131">
        <v>7.1263146113173192E-2</v>
      </c>
      <c r="U48" s="131">
        <v>7.0220288153143948E-2</v>
      </c>
      <c r="V48" s="131">
        <v>7.2696628261512186E-2</v>
      </c>
      <c r="W48" s="131">
        <v>7.9733726425430848E-2</v>
      </c>
      <c r="X48" s="131">
        <v>6.9870221046149025E-2</v>
      </c>
      <c r="Y48" s="131">
        <v>6.9476438154837242E-2</v>
      </c>
      <c r="Z48" s="131">
        <v>6.2938263501293168E-2</v>
      </c>
      <c r="AA48" s="131">
        <v>6.1957272014031603E-2</v>
      </c>
      <c r="AB48" s="131">
        <v>6.1489827339801802E-2</v>
      </c>
      <c r="AC48" s="131">
        <v>6.2269976337905902E-2</v>
      </c>
      <c r="AD48" s="131">
        <v>6.327764957831282E-2</v>
      </c>
      <c r="AE48" s="131">
        <v>5.9158037471787009E-2</v>
      </c>
      <c r="AF48" s="131">
        <v>6.1421970409089283E-2</v>
      </c>
      <c r="AG48" s="131">
        <v>5.5562720178000922E-2</v>
      </c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</row>
    <row r="49" spans="1:217" ht="15" x14ac:dyDescent="0.25">
      <c r="A49" s="131"/>
      <c r="B49" s="127" t="s">
        <v>116</v>
      </c>
      <c r="C49" s="131">
        <v>1.0383942494074279E-3</v>
      </c>
      <c r="D49" s="131">
        <v>-1.1185651927693724E-2</v>
      </c>
      <c r="E49" s="131">
        <v>4.0038619398333163E-2</v>
      </c>
      <c r="F49" s="131">
        <v>2.4265360021966734E-2</v>
      </c>
      <c r="G49" s="131">
        <v>-1.6647630394161603E-2</v>
      </c>
      <c r="H49" s="131">
        <v>6.9428614096527473E-3</v>
      </c>
      <c r="I49" s="131">
        <v>3.7092998550963964E-2</v>
      </c>
      <c r="J49" s="131">
        <v>-2.6920067844413233E-2</v>
      </c>
      <c r="K49" s="131">
        <v>-3.7585582870459579E-2</v>
      </c>
      <c r="L49" s="131">
        <v>-7.9560327645433922E-3</v>
      </c>
      <c r="M49" s="131">
        <v>6.4180585057980508E-2</v>
      </c>
      <c r="N49" s="131">
        <v>3.6066180067030537E-2</v>
      </c>
      <c r="O49" s="131">
        <v>3.6176818535260169E-2</v>
      </c>
      <c r="P49" s="131">
        <v>4.2732954401606495E-2</v>
      </c>
      <c r="Q49" s="131">
        <v>2.9607405135457943E-2</v>
      </c>
      <c r="R49" s="131">
        <v>5.0356440499635211E-2</v>
      </c>
      <c r="S49" s="131">
        <v>1.1687680854416144E-2</v>
      </c>
      <c r="T49" s="131">
        <v>4.921614660931483E-2</v>
      </c>
      <c r="U49" s="131">
        <v>9.5590790108438767E-2</v>
      </c>
      <c r="V49" s="131">
        <v>5.7215163473245484E-2</v>
      </c>
      <c r="W49" s="131">
        <v>3.3859376946260927E-2</v>
      </c>
      <c r="X49" s="131">
        <v>3.4503681095306979E-2</v>
      </c>
      <c r="Y49" s="131">
        <v>8.9084705099991626E-2</v>
      </c>
      <c r="Z49" s="131">
        <v>0.10802938321261975</v>
      </c>
      <c r="AA49" s="131">
        <v>4.2301419304558135E-2</v>
      </c>
      <c r="AB49" s="131">
        <v>0.11949155633063137</v>
      </c>
      <c r="AC49" s="131">
        <v>0.11692012049767554</v>
      </c>
      <c r="AD49" s="131">
        <v>8.3821240707487338E-2</v>
      </c>
      <c r="AE49" s="131">
        <v>2.1732932611473101E-2</v>
      </c>
      <c r="AF49" s="131">
        <v>9.5033719550999624E-2</v>
      </c>
      <c r="AG49" s="131">
        <v>8.9357820834277596E-2</v>
      </c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</row>
    <row r="50" spans="1:217" ht="15" x14ac:dyDescent="0.25">
      <c r="A50" s="131"/>
      <c r="B50" s="124" t="s">
        <v>117</v>
      </c>
      <c r="C50" s="131">
        <v>1</v>
      </c>
      <c r="D50" s="131">
        <v>1</v>
      </c>
      <c r="E50" s="131">
        <v>1</v>
      </c>
      <c r="F50" s="131">
        <v>1</v>
      </c>
      <c r="G50" s="131">
        <v>1</v>
      </c>
      <c r="H50" s="131">
        <v>1</v>
      </c>
      <c r="I50" s="131">
        <v>1</v>
      </c>
      <c r="J50" s="131">
        <v>1</v>
      </c>
      <c r="K50" s="131">
        <v>1</v>
      </c>
      <c r="L50" s="131">
        <v>1</v>
      </c>
      <c r="M50" s="131">
        <v>1</v>
      </c>
      <c r="N50" s="131">
        <v>1</v>
      </c>
      <c r="O50" s="131">
        <v>1</v>
      </c>
      <c r="P50" s="131">
        <v>1</v>
      </c>
      <c r="Q50" s="131">
        <v>1</v>
      </c>
      <c r="R50" s="131">
        <v>1</v>
      </c>
      <c r="S50" s="131">
        <v>1</v>
      </c>
      <c r="T50" s="131">
        <v>1</v>
      </c>
      <c r="U50" s="131">
        <v>1</v>
      </c>
      <c r="V50" s="131">
        <v>1</v>
      </c>
      <c r="W50" s="131">
        <v>1</v>
      </c>
      <c r="X50" s="131">
        <v>1</v>
      </c>
      <c r="Y50" s="131">
        <v>1</v>
      </c>
      <c r="Z50" s="131">
        <v>1</v>
      </c>
      <c r="AA50" s="131">
        <v>1</v>
      </c>
      <c r="AB50" s="131">
        <v>1</v>
      </c>
      <c r="AC50" s="131">
        <v>1</v>
      </c>
      <c r="AD50" s="131">
        <v>1</v>
      </c>
      <c r="AE50" s="131">
        <v>1</v>
      </c>
      <c r="AF50" s="131">
        <v>1</v>
      </c>
      <c r="AG50" s="131">
        <v>1</v>
      </c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</row>
    <row r="51" spans="1:217" ht="15" x14ac:dyDescent="0.25">
      <c r="A51" s="133"/>
      <c r="B51" s="130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</row>
    <row r="52" spans="1:217" ht="15" x14ac:dyDescent="0.25">
      <c r="A52" s="134"/>
      <c r="B52" s="135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17" ht="15" x14ac:dyDescent="0.25">
      <c r="A53" s="134"/>
      <c r="B53" s="134"/>
    </row>
    <row r="54" spans="1:217" ht="15" x14ac:dyDescent="0.25">
      <c r="A54" s="134"/>
      <c r="B54" s="134"/>
    </row>
    <row r="55" spans="1:217" ht="15" x14ac:dyDescent="0.25">
      <c r="A55" s="134"/>
      <c r="B55" s="134"/>
    </row>
    <row r="56" spans="1:217" ht="15" x14ac:dyDescent="0.25">
      <c r="A56" s="131"/>
      <c r="B56" s="132"/>
    </row>
    <row r="57" spans="1:217" ht="15" x14ac:dyDescent="0.25">
      <c r="A57" s="131"/>
      <c r="B57" s="131"/>
    </row>
    <row r="58" spans="1:217" ht="15" x14ac:dyDescent="0.25">
      <c r="A58" s="131"/>
      <c r="B58" s="131"/>
    </row>
    <row r="59" spans="1:217" ht="15" x14ac:dyDescent="0.25">
      <c r="A59" s="131"/>
      <c r="B59" s="131"/>
    </row>
    <row r="60" spans="1:217" ht="15" x14ac:dyDescent="0.25"/>
    <row r="61" spans="1:217" ht="15" x14ac:dyDescent="0.25">
      <c r="A61" s="136"/>
      <c r="B61" s="136"/>
    </row>
    <row r="62" spans="1:217" ht="15" x14ac:dyDescent="0.25">
      <c r="A62" s="137"/>
      <c r="B62" s="1"/>
    </row>
    <row r="63" spans="1:217" ht="15" x14ac:dyDescent="0.25">
      <c r="A63" s="123"/>
      <c r="B63" s="124"/>
    </row>
    <row r="64" spans="1:217" ht="15" x14ac:dyDescent="0.25">
      <c r="A64" s="3"/>
      <c r="B64" s="2"/>
    </row>
    <row r="65" spans="1:4" s="112" customFormat="1" ht="15" x14ac:dyDescent="0.25">
      <c r="A65" s="3"/>
      <c r="B65" s="2"/>
      <c r="C65"/>
      <c r="D65"/>
    </row>
    <row r="66" spans="1:4" s="112" customFormat="1" ht="15" x14ac:dyDescent="0.25">
      <c r="A66" s="3"/>
      <c r="B66" s="2"/>
      <c r="C66"/>
      <c r="D66"/>
    </row>
    <row r="67" spans="1:4" s="112" customFormat="1" ht="15" x14ac:dyDescent="0.25">
      <c r="A67" s="123"/>
      <c r="B67" s="124"/>
      <c r="C67"/>
      <c r="D67"/>
    </row>
    <row r="68" spans="1:4" s="112" customFormat="1" ht="15" x14ac:dyDescent="0.25">
      <c r="A68" s="3"/>
      <c r="B68" s="2"/>
      <c r="C68"/>
      <c r="D68"/>
    </row>
    <row r="69" spans="1:4" s="112" customFormat="1" ht="15" x14ac:dyDescent="0.25">
      <c r="A69" s="3"/>
      <c r="B69" s="2"/>
      <c r="C69"/>
      <c r="D69"/>
    </row>
    <row r="70" spans="1:4" s="112" customFormat="1" ht="15" x14ac:dyDescent="0.25">
      <c r="A70" s="3"/>
      <c r="B70" s="2"/>
      <c r="C70"/>
      <c r="D70"/>
    </row>
    <row r="71" spans="1:4" s="112" customFormat="1" ht="15" x14ac:dyDescent="0.25">
      <c r="A71" s="131"/>
      <c r="B71" s="132"/>
      <c r="C71"/>
      <c r="D71"/>
    </row>
    <row r="72" spans="1:4" s="112" customFormat="1" ht="15" x14ac:dyDescent="0.25">
      <c r="A72" s="131"/>
      <c r="B72" s="131"/>
      <c r="C72"/>
      <c r="D72"/>
    </row>
    <row r="73" spans="1:4" s="112" customFormat="1" ht="15" x14ac:dyDescent="0.25">
      <c r="A73" s="131"/>
      <c r="B73" s="131"/>
      <c r="C73"/>
      <c r="D73"/>
    </row>
    <row r="74" spans="1:4" s="112" customFormat="1" ht="15" x14ac:dyDescent="0.25">
      <c r="A74" s="131"/>
      <c r="B74" s="131"/>
      <c r="C74"/>
      <c r="D74"/>
    </row>
    <row r="75" spans="1:4" s="112" customFormat="1" ht="15" x14ac:dyDescent="0.25">
      <c r="A75" s="134"/>
      <c r="B75" s="135"/>
      <c r="C75"/>
      <c r="D75"/>
    </row>
    <row r="76" spans="1:4" s="112" customFormat="1" ht="15" x14ac:dyDescent="0.25">
      <c r="A76" s="134"/>
      <c r="B76" s="134"/>
      <c r="C76"/>
      <c r="D76"/>
    </row>
    <row r="77" spans="1:4" s="112" customFormat="1" ht="15" x14ac:dyDescent="0.25">
      <c r="A77" s="134"/>
      <c r="B77" s="134"/>
      <c r="C77"/>
      <c r="D77"/>
    </row>
    <row r="78" spans="1:4" s="112" customFormat="1" ht="15" x14ac:dyDescent="0.25">
      <c r="A78" s="134"/>
      <c r="B78" s="134"/>
      <c r="C78"/>
      <c r="D78"/>
    </row>
    <row r="79" spans="1:4" s="112" customFormat="1" ht="15" x14ac:dyDescent="0.25">
      <c r="A79" s="134"/>
      <c r="B79" s="135"/>
      <c r="C79"/>
      <c r="D79"/>
    </row>
    <row r="80" spans="1:4" s="112" customFormat="1" ht="15" x14ac:dyDescent="0.25">
      <c r="A80" s="134"/>
      <c r="B80" s="134"/>
      <c r="C80"/>
      <c r="D80"/>
    </row>
    <row r="81" spans="1:217" ht="15" x14ac:dyDescent="0.25">
      <c r="A81" s="134"/>
      <c r="B81" s="134"/>
    </row>
    <row r="82" spans="1:217" ht="15" x14ac:dyDescent="0.25">
      <c r="A82" s="134"/>
      <c r="B82" s="134"/>
    </row>
    <row r="83" spans="1:217" ht="15" x14ac:dyDescent="0.25">
      <c r="A83" s="131"/>
      <c r="B83" s="132"/>
    </row>
    <row r="84" spans="1:217" ht="15" x14ac:dyDescent="0.25">
      <c r="A84" s="131"/>
      <c r="B84" s="131"/>
    </row>
    <row r="85" spans="1:217" ht="15" x14ac:dyDescent="0.25">
      <c r="A85" s="131"/>
      <c r="B85" s="131"/>
    </row>
    <row r="86" spans="1:217" ht="15" x14ac:dyDescent="0.25">
      <c r="A86" s="131"/>
      <c r="B86" s="131"/>
    </row>
    <row r="87" spans="1:217" ht="15" x14ac:dyDescent="0.25"/>
    <row r="88" spans="1:217" ht="15" x14ac:dyDescent="0.25">
      <c r="A88" s="136"/>
      <c r="B88" s="136"/>
      <c r="C88" s="122"/>
      <c r="D88" s="12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</row>
    <row r="89" spans="1:217" ht="15" x14ac:dyDescent="0.25">
      <c r="A89" s="137"/>
      <c r="B89" s="1"/>
    </row>
    <row r="90" spans="1:217" ht="15" x14ac:dyDescent="0.25">
      <c r="A90" s="123"/>
      <c r="B90" s="124"/>
    </row>
    <row r="91" spans="1:217" ht="15" x14ac:dyDescent="0.25">
      <c r="A91" s="3"/>
      <c r="B91" s="2"/>
    </row>
    <row r="92" spans="1:217" ht="15" x14ac:dyDescent="0.25">
      <c r="A92" s="3"/>
      <c r="B92" s="2"/>
    </row>
    <row r="93" spans="1:217" ht="15" x14ac:dyDescent="0.25">
      <c r="A93" s="3"/>
      <c r="B93" s="2"/>
    </row>
    <row r="94" spans="1:217" ht="15" x14ac:dyDescent="0.25">
      <c r="A94" s="123"/>
      <c r="B94" s="124"/>
    </row>
    <row r="95" spans="1:217" ht="15" x14ac:dyDescent="0.25">
      <c r="A95" s="3"/>
      <c r="B95" s="2"/>
    </row>
    <row r="96" spans="1:217" ht="15" x14ac:dyDescent="0.25">
      <c r="A96" s="3"/>
      <c r="B96" s="2"/>
    </row>
    <row r="97" spans="1:4" s="112" customFormat="1" ht="15" x14ac:dyDescent="0.25">
      <c r="A97" s="3"/>
      <c r="B97" s="2"/>
      <c r="C97"/>
      <c r="D97"/>
    </row>
    <row r="98" spans="1:4" s="112" customFormat="1" ht="15" x14ac:dyDescent="0.25">
      <c r="A98" s="131"/>
      <c r="B98" s="132"/>
      <c r="C98"/>
      <c r="D98"/>
    </row>
    <row r="99" spans="1:4" s="112" customFormat="1" ht="15" x14ac:dyDescent="0.25">
      <c r="A99" s="131"/>
      <c r="B99" s="131"/>
      <c r="C99"/>
      <c r="D99"/>
    </row>
    <row r="100" spans="1:4" s="112" customFormat="1" ht="15" x14ac:dyDescent="0.25">
      <c r="A100" s="131"/>
      <c r="B100" s="131"/>
      <c r="C100"/>
      <c r="D100"/>
    </row>
    <row r="101" spans="1:4" s="112" customFormat="1" ht="15" x14ac:dyDescent="0.25">
      <c r="A101" s="131"/>
      <c r="B101" s="131"/>
      <c r="C101"/>
      <c r="D101"/>
    </row>
    <row r="102" spans="1:4" s="112" customFormat="1" ht="15" x14ac:dyDescent="0.25">
      <c r="A102" s="134"/>
      <c r="B102" s="135"/>
      <c r="C102"/>
      <c r="D102"/>
    </row>
    <row r="103" spans="1:4" s="112" customFormat="1" ht="15" x14ac:dyDescent="0.25">
      <c r="A103" s="134"/>
      <c r="B103" s="134"/>
      <c r="C103"/>
      <c r="D103"/>
    </row>
    <row r="104" spans="1:4" s="112" customFormat="1" ht="15" x14ac:dyDescent="0.25">
      <c r="A104" s="134"/>
      <c r="B104" s="134"/>
      <c r="C104"/>
      <c r="D104"/>
    </row>
    <row r="105" spans="1:4" s="112" customFormat="1" ht="15" x14ac:dyDescent="0.25">
      <c r="A105" s="134"/>
      <c r="B105" s="134"/>
      <c r="C105"/>
      <c r="D105"/>
    </row>
    <row r="106" spans="1:4" s="112" customFormat="1" ht="15" x14ac:dyDescent="0.25">
      <c r="A106" s="134"/>
      <c r="B106" s="135"/>
      <c r="C106"/>
      <c r="D106"/>
    </row>
    <row r="107" spans="1:4" s="112" customFormat="1" ht="15" x14ac:dyDescent="0.25">
      <c r="A107" s="134"/>
      <c r="B107" s="134"/>
      <c r="C107"/>
      <c r="D107"/>
    </row>
    <row r="108" spans="1:4" s="112" customFormat="1" ht="15" x14ac:dyDescent="0.25">
      <c r="A108" s="134"/>
      <c r="B108" s="134"/>
      <c r="C108"/>
      <c r="D108"/>
    </row>
    <row r="109" spans="1:4" s="112" customFormat="1" ht="15" x14ac:dyDescent="0.25">
      <c r="A109" s="134"/>
      <c r="B109" s="134"/>
      <c r="C109"/>
      <c r="D109"/>
    </row>
    <row r="110" spans="1:4" s="112" customFormat="1" ht="15" x14ac:dyDescent="0.25">
      <c r="A110" s="131"/>
      <c r="B110" s="132"/>
      <c r="C110"/>
      <c r="D110"/>
    </row>
    <row r="111" spans="1:4" s="112" customFormat="1" ht="15" x14ac:dyDescent="0.25">
      <c r="A111" s="131"/>
      <c r="B111" s="131"/>
      <c r="C111"/>
      <c r="D111"/>
    </row>
    <row r="112" spans="1:4" s="112" customFormat="1" ht="15" x14ac:dyDescent="0.25">
      <c r="A112" s="131"/>
      <c r="B112" s="131"/>
      <c r="C112"/>
      <c r="D112"/>
    </row>
    <row r="113" spans="1:4" s="112" customFormat="1" ht="15" x14ac:dyDescent="0.25">
      <c r="A113" s="131"/>
      <c r="B113" s="131"/>
      <c r="C113"/>
      <c r="D113"/>
    </row>
    <row r="114" spans="1:4" s="112" customFormat="1" ht="15" x14ac:dyDescent="0.25">
      <c r="C114"/>
      <c r="D114"/>
    </row>
    <row r="115" spans="1:4" s="112" customFormat="1" ht="15" x14ac:dyDescent="0.25">
      <c r="A115" s="136"/>
      <c r="B115" s="136"/>
      <c r="C115"/>
      <c r="D115"/>
    </row>
    <row r="116" spans="1:4" s="112" customFormat="1" ht="15" x14ac:dyDescent="0.25">
      <c r="A116" s="137"/>
      <c r="B116" s="1"/>
      <c r="C116"/>
      <c r="D116"/>
    </row>
    <row r="117" spans="1:4" s="112" customFormat="1" ht="15" x14ac:dyDescent="0.25">
      <c r="A117" s="123"/>
      <c r="B117" s="124"/>
      <c r="C117"/>
      <c r="D117"/>
    </row>
    <row r="118" spans="1:4" s="112" customFormat="1" ht="15" x14ac:dyDescent="0.25">
      <c r="A118" s="3"/>
      <c r="B118" s="2"/>
      <c r="C118"/>
      <c r="D118"/>
    </row>
    <row r="119" spans="1:4" s="112" customFormat="1" ht="15" x14ac:dyDescent="0.25">
      <c r="A119" s="3"/>
      <c r="B119" s="2"/>
      <c r="C119"/>
      <c r="D119"/>
    </row>
    <row r="120" spans="1:4" s="112" customFormat="1" ht="15" x14ac:dyDescent="0.25">
      <c r="A120" s="3"/>
      <c r="B120" s="2"/>
      <c r="C120"/>
      <c r="D120"/>
    </row>
    <row r="121" spans="1:4" s="112" customFormat="1" ht="15" x14ac:dyDescent="0.25">
      <c r="A121" s="123"/>
      <c r="B121" s="124"/>
      <c r="C121"/>
      <c r="D121"/>
    </row>
    <row r="122" spans="1:4" s="112" customFormat="1" ht="15" x14ac:dyDescent="0.25">
      <c r="A122" s="3"/>
      <c r="B122" s="2"/>
      <c r="C122"/>
      <c r="D122"/>
    </row>
    <row r="123" spans="1:4" s="112" customFormat="1" ht="15" x14ac:dyDescent="0.25">
      <c r="A123" s="3"/>
      <c r="B123" s="2"/>
      <c r="C123"/>
      <c r="D123"/>
    </row>
    <row r="124" spans="1:4" s="112" customFormat="1" ht="15" x14ac:dyDescent="0.25">
      <c r="A124" s="3"/>
      <c r="B124" s="2"/>
      <c r="C124"/>
      <c r="D124"/>
    </row>
    <row r="125" spans="1:4" s="112" customFormat="1" ht="15" x14ac:dyDescent="0.25">
      <c r="A125" s="131"/>
      <c r="B125" s="132"/>
      <c r="C125"/>
      <c r="D125"/>
    </row>
    <row r="126" spans="1:4" s="112" customFormat="1" ht="15" x14ac:dyDescent="0.25">
      <c r="A126" s="131"/>
      <c r="B126" s="131"/>
      <c r="C126"/>
      <c r="D126"/>
    </row>
    <row r="127" spans="1:4" s="112" customFormat="1" ht="15" x14ac:dyDescent="0.25">
      <c r="A127" s="131"/>
      <c r="B127" s="131"/>
      <c r="C127"/>
      <c r="D127"/>
    </row>
    <row r="128" spans="1:4" s="112" customFormat="1" ht="15" x14ac:dyDescent="0.25">
      <c r="A128" s="131"/>
      <c r="B128" s="131"/>
      <c r="C128"/>
      <c r="D128"/>
    </row>
    <row r="129" spans="1:4" s="112" customFormat="1" ht="15" x14ac:dyDescent="0.25">
      <c r="A129" s="134"/>
      <c r="B129" s="135"/>
      <c r="C129"/>
      <c r="D129"/>
    </row>
    <row r="130" spans="1:4" s="112" customFormat="1" ht="15" x14ac:dyDescent="0.25">
      <c r="A130" s="134"/>
      <c r="B130" s="134"/>
      <c r="C130"/>
      <c r="D130"/>
    </row>
    <row r="131" spans="1:4" s="112" customFormat="1" ht="15" x14ac:dyDescent="0.25">
      <c r="A131" s="134"/>
      <c r="B131" s="134"/>
      <c r="C131"/>
      <c r="D131"/>
    </row>
    <row r="132" spans="1:4" s="112" customFormat="1" ht="15" x14ac:dyDescent="0.25">
      <c r="A132" s="134"/>
      <c r="B132" s="134"/>
      <c r="C132"/>
      <c r="D132"/>
    </row>
    <row r="133" spans="1:4" s="112" customFormat="1" ht="15" x14ac:dyDescent="0.25">
      <c r="A133" s="134"/>
      <c r="B133" s="135"/>
      <c r="C133"/>
      <c r="D133"/>
    </row>
    <row r="134" spans="1:4" s="112" customFormat="1" ht="15" x14ac:dyDescent="0.25">
      <c r="A134" s="134"/>
      <c r="B134" s="134"/>
      <c r="C134"/>
      <c r="D134"/>
    </row>
    <row r="135" spans="1:4" s="112" customFormat="1" ht="15" x14ac:dyDescent="0.25">
      <c r="A135" s="134"/>
      <c r="B135" s="134"/>
      <c r="C135"/>
      <c r="D135"/>
    </row>
    <row r="136" spans="1:4" s="112" customFormat="1" ht="15" x14ac:dyDescent="0.25">
      <c r="A136" s="134"/>
      <c r="B136" s="134"/>
      <c r="C136"/>
      <c r="D136"/>
    </row>
    <row r="137" spans="1:4" s="112" customFormat="1" ht="15" x14ac:dyDescent="0.25">
      <c r="A137" s="131"/>
      <c r="B137" s="132"/>
      <c r="C137"/>
      <c r="D137"/>
    </row>
    <row r="138" spans="1:4" s="112" customFormat="1" ht="15" x14ac:dyDescent="0.25">
      <c r="A138" s="131"/>
      <c r="B138" s="131"/>
      <c r="C138"/>
      <c r="D138"/>
    </row>
    <row r="139" spans="1:4" s="112" customFormat="1" ht="15" x14ac:dyDescent="0.25">
      <c r="A139" s="131"/>
      <c r="B139" s="131"/>
      <c r="C139"/>
      <c r="D139"/>
    </row>
    <row r="140" spans="1:4" s="112" customFormat="1" ht="15" x14ac:dyDescent="0.25">
      <c r="A140" s="131"/>
      <c r="B140" s="131"/>
      <c r="C140"/>
      <c r="D140"/>
    </row>
    <row r="141" spans="1:4" s="112" customFormat="1" ht="15" x14ac:dyDescent="0.25">
      <c r="C141"/>
      <c r="D141"/>
    </row>
    <row r="142" spans="1:4" s="112" customFormat="1" ht="15" x14ac:dyDescent="0.25">
      <c r="A142" s="136"/>
      <c r="B142" s="136"/>
      <c r="C142"/>
      <c r="D142"/>
    </row>
    <row r="143" spans="1:4" s="112" customFormat="1" ht="15" x14ac:dyDescent="0.25">
      <c r="A143" s="137"/>
      <c r="B143" s="1"/>
      <c r="C143"/>
      <c r="D143"/>
    </row>
    <row r="144" spans="1:4" s="112" customFormat="1" ht="15" x14ac:dyDescent="0.25">
      <c r="A144" s="123"/>
      <c r="B144" s="124"/>
      <c r="C144"/>
      <c r="D144"/>
    </row>
    <row r="145" spans="1:4" s="112" customFormat="1" ht="15" x14ac:dyDescent="0.25">
      <c r="A145" s="3"/>
      <c r="B145" s="2"/>
      <c r="C145"/>
      <c r="D145"/>
    </row>
    <row r="146" spans="1:4" s="112" customFormat="1" ht="15" x14ac:dyDescent="0.25">
      <c r="A146" s="3"/>
      <c r="B146" s="2"/>
      <c r="C146"/>
      <c r="D146"/>
    </row>
    <row r="147" spans="1:4" s="112" customFormat="1" ht="15" x14ac:dyDescent="0.25">
      <c r="A147" s="3"/>
      <c r="B147" s="2"/>
      <c r="C147"/>
      <c r="D147"/>
    </row>
    <row r="148" spans="1:4" s="112" customFormat="1" ht="15" x14ac:dyDescent="0.25">
      <c r="A148" s="123"/>
      <c r="B148" s="124"/>
      <c r="C148"/>
      <c r="D148"/>
    </row>
    <row r="149" spans="1:4" s="112" customFormat="1" ht="15" x14ac:dyDescent="0.25">
      <c r="A149" s="3"/>
      <c r="B149" s="2"/>
      <c r="C149"/>
      <c r="D149"/>
    </row>
    <row r="150" spans="1:4" s="112" customFormat="1" ht="15" x14ac:dyDescent="0.25">
      <c r="A150" s="3"/>
      <c r="B150" s="2"/>
      <c r="C150"/>
      <c r="D150"/>
    </row>
    <row r="151" spans="1:4" s="112" customFormat="1" ht="15" x14ac:dyDescent="0.25">
      <c r="A151" s="3"/>
      <c r="B151" s="2"/>
      <c r="C151"/>
      <c r="D151"/>
    </row>
    <row r="152" spans="1:4" s="112" customFormat="1" ht="15" x14ac:dyDescent="0.25">
      <c r="A152" s="131"/>
      <c r="B152" s="132"/>
      <c r="C152"/>
      <c r="D152"/>
    </row>
    <row r="153" spans="1:4" s="112" customFormat="1" ht="15" x14ac:dyDescent="0.25">
      <c r="A153" s="131"/>
      <c r="B153" s="131"/>
      <c r="C153"/>
      <c r="D153"/>
    </row>
    <row r="154" spans="1:4" s="112" customFormat="1" ht="15" x14ac:dyDescent="0.25">
      <c r="A154" s="131"/>
      <c r="B154" s="131"/>
      <c r="C154"/>
      <c r="D154"/>
    </row>
    <row r="155" spans="1:4" s="112" customFormat="1" ht="15" x14ac:dyDescent="0.25">
      <c r="A155" s="131"/>
      <c r="B155" s="131"/>
      <c r="C155"/>
      <c r="D155"/>
    </row>
    <row r="156" spans="1:4" s="112" customFormat="1" ht="15" x14ac:dyDescent="0.25">
      <c r="A156" s="134"/>
      <c r="B156" s="135"/>
      <c r="C156"/>
      <c r="D156"/>
    </row>
    <row r="157" spans="1:4" s="112" customFormat="1" ht="15" x14ac:dyDescent="0.25">
      <c r="A157" s="134"/>
      <c r="B157" s="134"/>
      <c r="C157"/>
      <c r="D157"/>
    </row>
    <row r="158" spans="1:4" s="112" customFormat="1" ht="15" x14ac:dyDescent="0.25">
      <c r="A158" s="134"/>
      <c r="B158" s="134"/>
      <c r="C158"/>
      <c r="D158"/>
    </row>
    <row r="159" spans="1:4" s="112" customFormat="1" ht="15" x14ac:dyDescent="0.25">
      <c r="A159" s="134"/>
      <c r="B159" s="134"/>
      <c r="C159"/>
      <c r="D159"/>
    </row>
    <row r="160" spans="1:4" s="112" customFormat="1" ht="15" x14ac:dyDescent="0.25">
      <c r="A160" s="134"/>
      <c r="B160" s="135"/>
      <c r="C160"/>
      <c r="D160"/>
    </row>
    <row r="161" spans="1:4" s="112" customFormat="1" ht="15" x14ac:dyDescent="0.25">
      <c r="A161" s="134"/>
      <c r="B161" s="134"/>
      <c r="C161"/>
      <c r="D161"/>
    </row>
    <row r="162" spans="1:4" s="112" customFormat="1" ht="15" x14ac:dyDescent="0.25">
      <c r="A162" s="134"/>
      <c r="B162" s="134"/>
      <c r="C162"/>
      <c r="D162"/>
    </row>
    <row r="163" spans="1:4" s="112" customFormat="1" ht="15" x14ac:dyDescent="0.25">
      <c r="A163" s="134"/>
      <c r="B163" s="134"/>
      <c r="C163"/>
      <c r="D163"/>
    </row>
    <row r="164" spans="1:4" s="112" customFormat="1" ht="15" x14ac:dyDescent="0.25">
      <c r="A164" s="131"/>
      <c r="B164" s="132"/>
      <c r="C164"/>
      <c r="D164"/>
    </row>
    <row r="165" spans="1:4" s="112" customFormat="1" ht="15" x14ac:dyDescent="0.25">
      <c r="A165" s="131"/>
      <c r="B165" s="131"/>
      <c r="C165"/>
      <c r="D165"/>
    </row>
    <row r="166" spans="1:4" s="112" customFormat="1" ht="15" x14ac:dyDescent="0.25">
      <c r="A166" s="131"/>
      <c r="B166" s="131"/>
      <c r="C166"/>
      <c r="D166"/>
    </row>
    <row r="167" spans="1:4" s="112" customFormat="1" ht="15" x14ac:dyDescent="0.25">
      <c r="A167" s="131"/>
      <c r="B167" s="131"/>
      <c r="C167"/>
      <c r="D167"/>
    </row>
  </sheetData>
  <mergeCells count="16">
    <mergeCell ref="AA27:AD27"/>
    <mergeCell ref="W27:Y27"/>
    <mergeCell ref="W2:Y2"/>
    <mergeCell ref="AA2:AD2"/>
    <mergeCell ref="AE2:AG2"/>
    <mergeCell ref="AE27:AG27"/>
    <mergeCell ref="S2:V2"/>
    <mergeCell ref="C27:F27"/>
    <mergeCell ref="G27:J27"/>
    <mergeCell ref="K27:N27"/>
    <mergeCell ref="O27:R27"/>
    <mergeCell ref="S27:V27"/>
    <mergeCell ref="C2:F2"/>
    <mergeCell ref="G2:J2"/>
    <mergeCell ref="K2:N2"/>
    <mergeCell ref="O2:R2"/>
  </mergeCells>
  <phoneticPr fontId="17" type="noConversion"/>
  <conditionalFormatting sqref="AF12">
    <cfRule type="cellIs" dxfId="1" priority="2" operator="lessThan">
      <formula>0</formula>
    </cfRule>
  </conditionalFormatting>
  <conditionalFormatting sqref="A1:XFD1048576">
    <cfRule type="cellIs" dxfId="0" priority="1" operator="lessThan">
      <formula>0</formula>
    </cfRule>
  </conditionalFormatting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146">
        <v>2008</v>
      </c>
      <c r="D3" s="146"/>
      <c r="E3" s="146"/>
      <c r="F3" s="146"/>
      <c r="G3" s="146">
        <v>2009</v>
      </c>
      <c r="H3" s="146"/>
      <c r="I3" s="146"/>
      <c r="J3" s="146"/>
      <c r="K3" s="146">
        <v>2010</v>
      </c>
      <c r="L3" s="146"/>
      <c r="M3" s="146"/>
      <c r="N3" s="146"/>
      <c r="O3" s="146">
        <v>2011</v>
      </c>
      <c r="P3" s="146"/>
      <c r="Q3" s="146"/>
      <c r="R3" s="146"/>
      <c r="S3" s="146">
        <v>2012</v>
      </c>
      <c r="T3" s="146"/>
      <c r="U3" s="146"/>
      <c r="V3" s="146"/>
      <c r="W3" s="146">
        <v>2013</v>
      </c>
      <c r="X3" s="146"/>
      <c r="Y3" s="146"/>
      <c r="Z3" s="146"/>
      <c r="AA3" s="146">
        <v>2014</v>
      </c>
      <c r="AB3" s="146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(Original_VA!#REF!/Original_VA!#REF!-1)*100</f>
        <v>#REF!</v>
      </c>
      <c r="H5" s="11" t="e">
        <f>(Original_VA!#REF!/Original_VA!#REF!-1)*100</f>
        <v>#REF!</v>
      </c>
      <c r="I5" s="11" t="e">
        <f>(Original_VA!#REF!/Original_VA!#REF!-1)*100</f>
        <v>#REF!</v>
      </c>
      <c r="J5" s="11" t="e">
        <f>(Original_VA!#REF!/Original_VA!#REF!-1)*100</f>
        <v>#REF!</v>
      </c>
      <c r="K5" s="11" t="e">
        <f>(Original_VA!#REF!/Original_VA!#REF!-1)*100</f>
        <v>#REF!</v>
      </c>
      <c r="L5" s="11" t="e">
        <f>(Original_VA!#REF!/Original_VA!#REF!-1)*100</f>
        <v>#REF!</v>
      </c>
      <c r="M5" s="11" t="e">
        <f>(Original_VA!#REF!/Original_VA!#REF!-1)*100</f>
        <v>#REF!</v>
      </c>
      <c r="N5" s="11" t="e">
        <f>(Original_VA!#REF!/Original_VA!#REF!-1)*100</f>
        <v>#REF!</v>
      </c>
      <c r="O5" s="11" t="e">
        <f>(Original_VA!#REF!/Original_VA!#REF!-1)*100</f>
        <v>#REF!</v>
      </c>
      <c r="P5" s="11" t="e">
        <f>(Original_VA!#REF!/Original_VA!#REF!-1)*100</f>
        <v>#REF!</v>
      </c>
      <c r="Q5" s="11" t="e">
        <f>(Original_VA!#REF!/Original_VA!#REF!-1)*100</f>
        <v>#REF!</v>
      </c>
      <c r="R5" s="11" t="e">
        <f>(Original_VA!#REF!/Original_VA!#REF!-1)*100</f>
        <v>#REF!</v>
      </c>
      <c r="S5" s="11" t="e">
        <f>(Original_VA!#REF!/Original_VA!#REF!-1)*100</f>
        <v>#REF!</v>
      </c>
      <c r="T5" s="11" t="e">
        <f>(Original_VA!#REF!/Original_VA!#REF!-1)*100</f>
        <v>#REF!</v>
      </c>
      <c r="U5" s="11" t="e">
        <f>(Original_VA!#REF!/Original_VA!#REF!-1)*100</f>
        <v>#REF!</v>
      </c>
      <c r="V5" s="11" t="e">
        <f>(Original_VA!#REF!/Original_VA!#REF!-1)*100</f>
        <v>#REF!</v>
      </c>
      <c r="W5" s="11" t="e">
        <f>(Original_VA!#REF!/Original_VA!#REF!-1)*100</f>
        <v>#REF!</v>
      </c>
      <c r="X5" s="11" t="e">
        <f>(Original_VA!#REF!/Original_VA!#REF!-1)*100</f>
        <v>#REF!</v>
      </c>
      <c r="Y5" s="11" t="e">
        <f>(Original_VA!#REF!/Original_VA!#REF!-1)*100</f>
        <v>#REF!</v>
      </c>
      <c r="Z5" s="11" t="e">
        <f>(Original_VA!#REF!/Original_VA!#REF!-1)*100</f>
        <v>#REF!</v>
      </c>
      <c r="AA5" s="11" t="e">
        <f>(Original_VA!#REF!/Original_VA!#REF!-1)*100</f>
        <v>#REF!</v>
      </c>
      <c r="AB5" s="11" t="e">
        <f>(Original_VA!#REF!/Original_VA!#REF!-1)*100</f>
        <v>#REF!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(Original_VA!#REF!/Original_VA!#REF!-1)*100</f>
        <v>#REF!</v>
      </c>
      <c r="H6" s="11" t="e">
        <f>(Original_VA!#REF!/Original_VA!#REF!-1)*100</f>
        <v>#REF!</v>
      </c>
      <c r="I6" s="11" t="e">
        <f>(Original_VA!#REF!/Original_VA!#REF!-1)*100</f>
        <v>#REF!</v>
      </c>
      <c r="J6" s="11" t="e">
        <f>(Original_VA!#REF!/Original_VA!#REF!-1)*100</f>
        <v>#REF!</v>
      </c>
      <c r="K6" s="11" t="e">
        <f>(Original_VA!#REF!/Original_VA!#REF!-1)*100</f>
        <v>#REF!</v>
      </c>
      <c r="L6" s="11" t="e">
        <f>(Original_VA!#REF!/Original_VA!#REF!-1)*100</f>
        <v>#REF!</v>
      </c>
      <c r="M6" s="11" t="e">
        <f>(Original_VA!#REF!/Original_VA!#REF!-1)*100</f>
        <v>#REF!</v>
      </c>
      <c r="N6" s="11" t="e">
        <f>(Original_VA!#REF!/Original_VA!#REF!-1)*100</f>
        <v>#REF!</v>
      </c>
      <c r="O6" s="11" t="e">
        <f>(Original_VA!#REF!/Original_VA!#REF!-1)*100</f>
        <v>#REF!</v>
      </c>
      <c r="P6" s="11" t="e">
        <f>(Original_VA!#REF!/Original_VA!#REF!-1)*100</f>
        <v>#REF!</v>
      </c>
      <c r="Q6" s="11" t="e">
        <f>(Original_VA!#REF!/Original_VA!#REF!-1)*100</f>
        <v>#REF!</v>
      </c>
      <c r="R6" s="11" t="e">
        <f>(Original_VA!#REF!/Original_VA!#REF!-1)*100</f>
        <v>#REF!</v>
      </c>
      <c r="S6" s="11" t="e">
        <f>(Original_VA!#REF!/Original_VA!#REF!-1)*100</f>
        <v>#REF!</v>
      </c>
      <c r="T6" s="11" t="e">
        <f>(Original_VA!#REF!/Original_VA!#REF!-1)*100</f>
        <v>#REF!</v>
      </c>
      <c r="U6" s="11" t="e">
        <f>(Original_VA!#REF!/Original_VA!#REF!-1)*100</f>
        <v>#REF!</v>
      </c>
      <c r="V6" s="11" t="e">
        <f>(Original_VA!#REF!/Original_VA!#REF!-1)*100</f>
        <v>#REF!</v>
      </c>
      <c r="W6" s="11" t="e">
        <f>(Original_VA!#REF!/Original_VA!#REF!-1)*100</f>
        <v>#REF!</v>
      </c>
      <c r="X6" s="11" t="e">
        <f>(Original_VA!#REF!/Original_VA!#REF!-1)*100</f>
        <v>#REF!</v>
      </c>
      <c r="Y6" s="11" t="e">
        <f>(Original_VA!#REF!/Original_VA!#REF!-1)*100</f>
        <v>#REF!</v>
      </c>
      <c r="Z6" s="11" t="e">
        <f>(Original_VA!#REF!/Original_VA!#REF!-1)*100</f>
        <v>#REF!</v>
      </c>
      <c r="AA6" s="11" t="e">
        <f>(Original_VA!#REF!/Original_VA!#REF!-1)*100</f>
        <v>#REF!</v>
      </c>
      <c r="AB6" s="11" t="e">
        <f>(Original_VA!#REF!/Original_VA!#REF!-1)*100</f>
        <v>#REF!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(Original_VA!#REF!/Original_VA!#REF!-1)*100</f>
        <v>#REF!</v>
      </c>
      <c r="H7" s="12" t="e">
        <f>(Original_VA!#REF!/Original_VA!#REF!-1)*100</f>
        <v>#REF!</v>
      </c>
      <c r="I7" s="12" t="e">
        <f>(Original_VA!#REF!/Original_VA!#REF!-1)*100</f>
        <v>#REF!</v>
      </c>
      <c r="J7" s="12" t="e">
        <f>(Original_VA!#REF!/Original_VA!#REF!-1)*100</f>
        <v>#REF!</v>
      </c>
      <c r="K7" s="12" t="e">
        <f>(Original_VA!#REF!/Original_VA!#REF!-1)*100</f>
        <v>#REF!</v>
      </c>
      <c r="L7" s="12" t="e">
        <f>(Original_VA!#REF!/Original_VA!#REF!-1)*100</f>
        <v>#REF!</v>
      </c>
      <c r="M7" s="12" t="e">
        <f>(Original_VA!#REF!/Original_VA!#REF!-1)*100</f>
        <v>#REF!</v>
      </c>
      <c r="N7" s="12" t="e">
        <f>(Original_VA!#REF!/Original_VA!#REF!-1)*100</f>
        <v>#REF!</v>
      </c>
      <c r="O7" s="12" t="e">
        <f>(Original_VA!#REF!/Original_VA!#REF!-1)*100</f>
        <v>#REF!</v>
      </c>
      <c r="P7" s="12" t="e">
        <f>(Original_VA!#REF!/Original_VA!#REF!-1)*100</f>
        <v>#REF!</v>
      </c>
      <c r="Q7" s="12" t="e">
        <f>(Original_VA!#REF!/Original_VA!#REF!-1)*100</f>
        <v>#REF!</v>
      </c>
      <c r="R7" s="12" t="e">
        <f>(Original_VA!#REF!/Original_VA!#REF!-1)*100</f>
        <v>#REF!</v>
      </c>
      <c r="S7" s="12" t="e">
        <f>(Original_VA!#REF!/Original_VA!#REF!-1)*100</f>
        <v>#REF!</v>
      </c>
      <c r="T7" s="12" t="e">
        <f>(Original_VA!#REF!/Original_VA!#REF!-1)*100</f>
        <v>#REF!</v>
      </c>
      <c r="U7" s="12" t="e">
        <f>(Original_VA!#REF!/Original_VA!#REF!-1)*100</f>
        <v>#REF!</v>
      </c>
      <c r="V7" s="12" t="e">
        <f>(Original_VA!#REF!/Original_VA!#REF!-1)*100</f>
        <v>#REF!</v>
      </c>
      <c r="W7" s="12" t="e">
        <f>(Original_VA!#REF!/Original_VA!#REF!-1)*100</f>
        <v>#REF!</v>
      </c>
      <c r="X7" s="12" t="e">
        <f>(Original_VA!#REF!/Original_VA!#REF!-1)*100</f>
        <v>#REF!</v>
      </c>
      <c r="Y7" s="12" t="e">
        <f>(Original_VA!#REF!/Original_VA!#REF!-1)*100</f>
        <v>#REF!</v>
      </c>
      <c r="Z7" s="12" t="e">
        <f>(Original_VA!#REF!/Original_VA!#REF!-1)*100</f>
        <v>#REF!</v>
      </c>
      <c r="AA7" s="12" t="e">
        <f>(Original_VA!#REF!/Original_VA!#REF!-1)*100</f>
        <v>#REF!</v>
      </c>
      <c r="AB7" s="12" t="e">
        <f>(Original_VA!#REF!/Original_VA!#REF!-1)*100</f>
        <v>#REF!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(Original_VA!#REF!/Original_VA!#REF!-1)*100</f>
        <v>#REF!</v>
      </c>
      <c r="H8" s="12" t="e">
        <f>(Original_VA!#REF!/Original_VA!#REF!-1)*100</f>
        <v>#REF!</v>
      </c>
      <c r="I8" s="12" t="e">
        <f>(Original_VA!#REF!/Original_VA!#REF!-1)*100</f>
        <v>#REF!</v>
      </c>
      <c r="J8" s="12" t="e">
        <f>(Original_VA!#REF!/Original_VA!#REF!-1)*100</f>
        <v>#REF!</v>
      </c>
      <c r="K8" s="12" t="e">
        <f>(Original_VA!#REF!/Original_VA!#REF!-1)*100</f>
        <v>#REF!</v>
      </c>
      <c r="L8" s="12" t="e">
        <f>(Original_VA!#REF!/Original_VA!#REF!-1)*100</f>
        <v>#REF!</v>
      </c>
      <c r="M8" s="12" t="e">
        <f>(Original_VA!#REF!/Original_VA!#REF!-1)*100</f>
        <v>#REF!</v>
      </c>
      <c r="N8" s="12" t="e">
        <f>(Original_VA!#REF!/Original_VA!#REF!-1)*100</f>
        <v>#REF!</v>
      </c>
      <c r="O8" s="12" t="e">
        <f>(Original_VA!#REF!/Original_VA!#REF!-1)*100</f>
        <v>#REF!</v>
      </c>
      <c r="P8" s="12" t="e">
        <f>(Original_VA!#REF!/Original_VA!#REF!-1)*100</f>
        <v>#REF!</v>
      </c>
      <c r="Q8" s="12" t="e">
        <f>(Original_VA!#REF!/Original_VA!#REF!-1)*100</f>
        <v>#REF!</v>
      </c>
      <c r="R8" s="12" t="e">
        <f>(Original_VA!#REF!/Original_VA!#REF!-1)*100</f>
        <v>#REF!</v>
      </c>
      <c r="S8" s="12" t="e">
        <f>(Original_VA!#REF!/Original_VA!#REF!-1)*100</f>
        <v>#REF!</v>
      </c>
      <c r="T8" s="12" t="e">
        <f>(Original_VA!#REF!/Original_VA!#REF!-1)*100</f>
        <v>#REF!</v>
      </c>
      <c r="U8" s="12" t="e">
        <f>(Original_VA!#REF!/Original_VA!#REF!-1)*100</f>
        <v>#REF!</v>
      </c>
      <c r="V8" s="12" t="e">
        <f>(Original_VA!#REF!/Original_VA!#REF!-1)*100</f>
        <v>#REF!</v>
      </c>
      <c r="W8" s="12" t="e">
        <f>(Original_VA!#REF!/Original_VA!#REF!-1)*100</f>
        <v>#REF!</v>
      </c>
      <c r="X8" s="12" t="e">
        <f>(Original_VA!#REF!/Original_VA!#REF!-1)*100</f>
        <v>#REF!</v>
      </c>
      <c r="Y8" s="12" t="e">
        <f>(Original_VA!#REF!/Original_VA!#REF!-1)*100</f>
        <v>#REF!</v>
      </c>
      <c r="Z8" s="12" t="e">
        <f>(Original_VA!#REF!/Original_VA!#REF!-1)*100</f>
        <v>#REF!</v>
      </c>
      <c r="AA8" s="12" t="e">
        <f>(Original_VA!#REF!/Original_VA!#REF!-1)*100</f>
        <v>#REF!</v>
      </c>
      <c r="AB8" s="12" t="e">
        <f>(Original_VA!#REF!/Original_VA!#REF!-1)*100</f>
        <v>#REF!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(Original_VA!#REF!/Original_VA!#REF!-1)*100</f>
        <v>#REF!</v>
      </c>
      <c r="H9" s="12" t="e">
        <f>(Original_VA!#REF!/Original_VA!#REF!-1)*100</f>
        <v>#REF!</v>
      </c>
      <c r="I9" s="12" t="e">
        <f>(Original_VA!#REF!/Original_VA!#REF!-1)*100</f>
        <v>#REF!</v>
      </c>
      <c r="J9" s="12" t="e">
        <f>(Original_VA!#REF!/Original_VA!#REF!-1)*100</f>
        <v>#REF!</v>
      </c>
      <c r="K9" s="12" t="e">
        <f>(Original_VA!#REF!/Original_VA!#REF!-1)*100</f>
        <v>#REF!</v>
      </c>
      <c r="L9" s="12" t="e">
        <f>(Original_VA!#REF!/Original_VA!#REF!-1)*100</f>
        <v>#REF!</v>
      </c>
      <c r="M9" s="12" t="e">
        <f>(Original_VA!#REF!/Original_VA!#REF!-1)*100</f>
        <v>#REF!</v>
      </c>
      <c r="N9" s="12" t="e">
        <f>(Original_VA!#REF!/Original_VA!#REF!-1)*100</f>
        <v>#REF!</v>
      </c>
      <c r="O9" s="12" t="e">
        <f>(Original_VA!#REF!/Original_VA!#REF!-1)*100</f>
        <v>#REF!</v>
      </c>
      <c r="P9" s="12" t="e">
        <f>(Original_VA!#REF!/Original_VA!#REF!-1)*100</f>
        <v>#REF!</v>
      </c>
      <c r="Q9" s="12" t="e">
        <f>(Original_VA!#REF!/Original_VA!#REF!-1)*100</f>
        <v>#REF!</v>
      </c>
      <c r="R9" s="12" t="e">
        <f>(Original_VA!#REF!/Original_VA!#REF!-1)*100</f>
        <v>#REF!</v>
      </c>
      <c r="S9" s="12" t="e">
        <f>(Original_VA!#REF!/Original_VA!#REF!-1)*100</f>
        <v>#REF!</v>
      </c>
      <c r="T9" s="12" t="e">
        <f>(Original_VA!#REF!/Original_VA!#REF!-1)*100</f>
        <v>#REF!</v>
      </c>
      <c r="U9" s="12" t="e">
        <f>(Original_VA!#REF!/Original_VA!#REF!-1)*100</f>
        <v>#REF!</v>
      </c>
      <c r="V9" s="12" t="e">
        <f>(Original_VA!#REF!/Original_VA!#REF!-1)*100</f>
        <v>#REF!</v>
      </c>
      <c r="W9" s="12" t="e">
        <f>(Original_VA!#REF!/Original_VA!#REF!-1)*100</f>
        <v>#REF!</v>
      </c>
      <c r="X9" s="12" t="e">
        <f>(Original_VA!#REF!/Original_VA!#REF!-1)*100</f>
        <v>#REF!</v>
      </c>
      <c r="Y9" s="12" t="e">
        <f>(Original_VA!#REF!/Original_VA!#REF!-1)*100</f>
        <v>#REF!</v>
      </c>
      <c r="Z9" s="12" t="e">
        <f>(Original_VA!#REF!/Original_VA!#REF!-1)*100</f>
        <v>#REF!</v>
      </c>
      <c r="AA9" s="12" t="e">
        <f>(Original_VA!#REF!/Original_VA!#REF!-1)*100</f>
        <v>#REF!</v>
      </c>
      <c r="AB9" s="12" t="e">
        <f>(Original_VA!#REF!/Original_VA!#REF!-1)*100</f>
        <v>#REF!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(Original_VA!#REF!/Original_VA!#REF!-1)*100</f>
        <v>#REF!</v>
      </c>
      <c r="H10" s="12" t="e">
        <f>(Original_VA!#REF!/Original_VA!#REF!-1)*100</f>
        <v>#REF!</v>
      </c>
      <c r="I10" s="12" t="e">
        <f>(Original_VA!#REF!/Original_VA!#REF!-1)*100</f>
        <v>#REF!</v>
      </c>
      <c r="J10" s="12" t="e">
        <f>(Original_VA!#REF!/Original_VA!#REF!-1)*100</f>
        <v>#REF!</v>
      </c>
      <c r="K10" s="12" t="e">
        <f>(Original_VA!#REF!/Original_VA!#REF!-1)*100</f>
        <v>#REF!</v>
      </c>
      <c r="L10" s="12" t="e">
        <f>(Original_VA!#REF!/Original_VA!#REF!-1)*100</f>
        <v>#REF!</v>
      </c>
      <c r="M10" s="12" t="e">
        <f>(Original_VA!#REF!/Original_VA!#REF!-1)*100</f>
        <v>#REF!</v>
      </c>
      <c r="N10" s="12" t="e">
        <f>(Original_VA!#REF!/Original_VA!#REF!-1)*100</f>
        <v>#REF!</v>
      </c>
      <c r="O10" s="12" t="e">
        <f>(Original_VA!#REF!/Original_VA!#REF!-1)*100</f>
        <v>#REF!</v>
      </c>
      <c r="P10" s="12" t="e">
        <f>(Original_VA!#REF!/Original_VA!#REF!-1)*100</f>
        <v>#REF!</v>
      </c>
      <c r="Q10" s="12" t="e">
        <f>(Original_VA!#REF!/Original_VA!#REF!-1)*100</f>
        <v>#REF!</v>
      </c>
      <c r="R10" s="12" t="e">
        <f>(Original_VA!#REF!/Original_VA!#REF!-1)*100</f>
        <v>#REF!</v>
      </c>
      <c r="S10" s="12" t="e">
        <f>(Original_VA!#REF!/Original_VA!#REF!-1)*100</f>
        <v>#REF!</v>
      </c>
      <c r="T10" s="12" t="e">
        <f>(Original_VA!#REF!/Original_VA!#REF!-1)*100</f>
        <v>#REF!</v>
      </c>
      <c r="U10" s="12" t="e">
        <f>(Original_VA!#REF!/Original_VA!#REF!-1)*100</f>
        <v>#REF!</v>
      </c>
      <c r="V10" s="12" t="e">
        <f>(Original_VA!#REF!/Original_VA!#REF!-1)*100</f>
        <v>#REF!</v>
      </c>
      <c r="W10" s="12" t="e">
        <f>(Original_VA!#REF!/Original_VA!#REF!-1)*100</f>
        <v>#REF!</v>
      </c>
      <c r="X10" s="12" t="e">
        <f>(Original_VA!#REF!/Original_VA!#REF!-1)*100</f>
        <v>#REF!</v>
      </c>
      <c r="Y10" s="12" t="e">
        <f>(Original_VA!#REF!/Original_VA!#REF!-1)*100</f>
        <v>#REF!</v>
      </c>
      <c r="Z10" s="12" t="e">
        <f>(Original_VA!#REF!/Original_VA!#REF!-1)*100</f>
        <v>#REF!</v>
      </c>
      <c r="AA10" s="12" t="e">
        <f>(Original_VA!#REF!/Original_VA!#REF!-1)*100</f>
        <v>#REF!</v>
      </c>
      <c r="AB10" s="12" t="e">
        <f>(Original_VA!#REF!/Original_VA!#REF!-1)*100</f>
        <v>#REF!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(Original_VA!#REF!/Original_VA!#REF!-1)*100</f>
        <v>#REF!</v>
      </c>
      <c r="H11" s="12" t="e">
        <f>(Original_VA!#REF!/Original_VA!#REF!-1)*100</f>
        <v>#REF!</v>
      </c>
      <c r="I11" s="12" t="e">
        <f>(Original_VA!#REF!/Original_VA!#REF!-1)*100</f>
        <v>#REF!</v>
      </c>
      <c r="J11" s="12" t="e">
        <f>(Original_VA!#REF!/Original_VA!#REF!-1)*100</f>
        <v>#REF!</v>
      </c>
      <c r="K11" s="12" t="e">
        <f>(Original_VA!#REF!/Original_VA!#REF!-1)*100</f>
        <v>#REF!</v>
      </c>
      <c r="L11" s="12" t="e">
        <f>(Original_VA!#REF!/Original_VA!#REF!-1)*100</f>
        <v>#REF!</v>
      </c>
      <c r="M11" s="12" t="e">
        <f>(Original_VA!#REF!/Original_VA!#REF!-1)*100</f>
        <v>#REF!</v>
      </c>
      <c r="N11" s="12" t="e">
        <f>(Original_VA!#REF!/Original_VA!#REF!-1)*100</f>
        <v>#REF!</v>
      </c>
      <c r="O11" s="12" t="e">
        <f>(Original_VA!#REF!/Original_VA!#REF!-1)*100</f>
        <v>#REF!</v>
      </c>
      <c r="P11" s="12" t="e">
        <f>(Original_VA!#REF!/Original_VA!#REF!-1)*100</f>
        <v>#REF!</v>
      </c>
      <c r="Q11" s="12" t="e">
        <f>(Original_VA!#REF!/Original_VA!#REF!-1)*100</f>
        <v>#REF!</v>
      </c>
      <c r="R11" s="12" t="e">
        <f>(Original_VA!#REF!/Original_VA!#REF!-1)*100</f>
        <v>#REF!</v>
      </c>
      <c r="S11" s="12" t="e">
        <f>(Original_VA!#REF!/Original_VA!#REF!-1)*100</f>
        <v>#REF!</v>
      </c>
      <c r="T11" s="12" t="e">
        <f>(Original_VA!#REF!/Original_VA!#REF!-1)*100</f>
        <v>#REF!</v>
      </c>
      <c r="U11" s="12" t="e">
        <f>(Original_VA!#REF!/Original_VA!#REF!-1)*100</f>
        <v>#REF!</v>
      </c>
      <c r="V11" s="12" t="e">
        <f>(Original_VA!#REF!/Original_VA!#REF!-1)*100</f>
        <v>#REF!</v>
      </c>
      <c r="W11" s="12" t="e">
        <f>(Original_VA!#REF!/Original_VA!#REF!-1)*100</f>
        <v>#REF!</v>
      </c>
      <c r="X11" s="12" t="e">
        <f>(Original_VA!#REF!/Original_VA!#REF!-1)*100</f>
        <v>#REF!</v>
      </c>
      <c r="Y11" s="12" t="e">
        <f>(Original_VA!#REF!/Original_VA!#REF!-1)*100</f>
        <v>#REF!</v>
      </c>
      <c r="Z11" s="12" t="e">
        <f>(Original_VA!#REF!/Original_VA!#REF!-1)*100</f>
        <v>#REF!</v>
      </c>
      <c r="AA11" s="12" t="e">
        <f>(Original_VA!#REF!/Original_VA!#REF!-1)*100</f>
        <v>#REF!</v>
      </c>
      <c r="AB11" s="12" t="e">
        <f>(Original_VA!#REF!/Original_VA!#REF!-1)*100</f>
        <v>#REF!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(Original_VA!#REF!/Original_VA!#REF!-1)*100</f>
        <v>#REF!</v>
      </c>
      <c r="H12" s="12" t="e">
        <f>(Original_VA!#REF!/Original_VA!#REF!-1)*100</f>
        <v>#REF!</v>
      </c>
      <c r="I12" s="12" t="e">
        <f>(Original_VA!#REF!/Original_VA!#REF!-1)*100</f>
        <v>#REF!</v>
      </c>
      <c r="J12" s="12" t="e">
        <f>(Original_VA!#REF!/Original_VA!#REF!-1)*100</f>
        <v>#REF!</v>
      </c>
      <c r="K12" s="12" t="e">
        <f>(Original_VA!#REF!/Original_VA!#REF!-1)*100</f>
        <v>#REF!</v>
      </c>
      <c r="L12" s="12" t="e">
        <f>(Original_VA!#REF!/Original_VA!#REF!-1)*100</f>
        <v>#REF!</v>
      </c>
      <c r="M12" s="12" t="e">
        <f>(Original_VA!#REF!/Original_VA!#REF!-1)*100</f>
        <v>#REF!</v>
      </c>
      <c r="N12" s="12" t="e">
        <f>(Original_VA!#REF!/Original_VA!#REF!-1)*100</f>
        <v>#REF!</v>
      </c>
      <c r="O12" s="12" t="e">
        <f>(Original_VA!#REF!/Original_VA!#REF!-1)*100</f>
        <v>#REF!</v>
      </c>
      <c r="P12" s="12" t="e">
        <f>(Original_VA!#REF!/Original_VA!#REF!-1)*100</f>
        <v>#REF!</v>
      </c>
      <c r="Q12" s="12" t="e">
        <f>(Original_VA!#REF!/Original_VA!#REF!-1)*100</f>
        <v>#REF!</v>
      </c>
      <c r="R12" s="12" t="e">
        <f>(Original_VA!#REF!/Original_VA!#REF!-1)*100</f>
        <v>#REF!</v>
      </c>
      <c r="S12" s="12" t="e">
        <f>(Original_VA!#REF!/Original_VA!#REF!-1)*100</f>
        <v>#REF!</v>
      </c>
      <c r="T12" s="12" t="e">
        <f>(Original_VA!#REF!/Original_VA!#REF!-1)*100</f>
        <v>#REF!</v>
      </c>
      <c r="U12" s="12" t="e">
        <f>(Original_VA!#REF!/Original_VA!#REF!-1)*100</f>
        <v>#REF!</v>
      </c>
      <c r="V12" s="12" t="e">
        <f>(Original_VA!#REF!/Original_VA!#REF!-1)*100</f>
        <v>#REF!</v>
      </c>
      <c r="W12" s="12" t="e">
        <f>(Original_VA!#REF!/Original_VA!#REF!-1)*100</f>
        <v>#REF!</v>
      </c>
      <c r="X12" s="12" t="e">
        <f>(Original_VA!#REF!/Original_VA!#REF!-1)*100</f>
        <v>#REF!</v>
      </c>
      <c r="Y12" s="12" t="e">
        <f>(Original_VA!#REF!/Original_VA!#REF!-1)*100</f>
        <v>#REF!</v>
      </c>
      <c r="Z12" s="12" t="e">
        <f>(Original_VA!#REF!/Original_VA!#REF!-1)*100</f>
        <v>#REF!</v>
      </c>
      <c r="AA12" s="12" t="e">
        <f>(Original_VA!#REF!/Original_VA!#REF!-1)*100</f>
        <v>#REF!</v>
      </c>
      <c r="AB12" s="12" t="e">
        <f>(Original_VA!#REF!/Original_VA!#REF!-1)*100</f>
        <v>#REF!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(Original_VA!#REF!/Original_VA!#REF!-1)*100</f>
        <v>#REF!</v>
      </c>
      <c r="H13" s="11" t="e">
        <f>(Original_VA!#REF!/Original_VA!#REF!-1)*100</f>
        <v>#REF!</v>
      </c>
      <c r="I13" s="11" t="e">
        <f>(Original_VA!#REF!/Original_VA!#REF!-1)*100</f>
        <v>#REF!</v>
      </c>
      <c r="J13" s="11" t="e">
        <f>(Original_VA!#REF!/Original_VA!#REF!-1)*100</f>
        <v>#REF!</v>
      </c>
      <c r="K13" s="11" t="e">
        <f>(Original_VA!#REF!/Original_VA!#REF!-1)*100</f>
        <v>#REF!</v>
      </c>
      <c r="L13" s="11" t="e">
        <f>(Original_VA!#REF!/Original_VA!#REF!-1)*100</f>
        <v>#REF!</v>
      </c>
      <c r="M13" s="11" t="e">
        <f>(Original_VA!#REF!/Original_VA!#REF!-1)*100</f>
        <v>#REF!</v>
      </c>
      <c r="N13" s="11" t="e">
        <f>(Original_VA!#REF!/Original_VA!#REF!-1)*100</f>
        <v>#REF!</v>
      </c>
      <c r="O13" s="11" t="e">
        <f>(Original_VA!#REF!/Original_VA!#REF!-1)*100</f>
        <v>#REF!</v>
      </c>
      <c r="P13" s="11" t="e">
        <f>(Original_VA!#REF!/Original_VA!#REF!-1)*100</f>
        <v>#REF!</v>
      </c>
      <c r="Q13" s="11" t="e">
        <f>(Original_VA!#REF!/Original_VA!#REF!-1)*100</f>
        <v>#REF!</v>
      </c>
      <c r="R13" s="11" t="e">
        <f>(Original_VA!#REF!/Original_VA!#REF!-1)*100</f>
        <v>#REF!</v>
      </c>
      <c r="S13" s="11" t="e">
        <f>(Original_VA!#REF!/Original_VA!#REF!-1)*100</f>
        <v>#REF!</v>
      </c>
      <c r="T13" s="11" t="e">
        <f>(Original_VA!#REF!/Original_VA!#REF!-1)*100</f>
        <v>#REF!</v>
      </c>
      <c r="U13" s="11" t="e">
        <f>(Original_VA!#REF!/Original_VA!#REF!-1)*100</f>
        <v>#REF!</v>
      </c>
      <c r="V13" s="11" t="e">
        <f>(Original_VA!#REF!/Original_VA!#REF!-1)*100</f>
        <v>#REF!</v>
      </c>
      <c r="W13" s="11" t="e">
        <f>(Original_VA!#REF!/Original_VA!#REF!-1)*100</f>
        <v>#REF!</v>
      </c>
      <c r="X13" s="11" t="e">
        <f>(Original_VA!#REF!/Original_VA!#REF!-1)*100</f>
        <v>#REF!</v>
      </c>
      <c r="Y13" s="11" t="e">
        <f>(Original_VA!#REF!/Original_VA!#REF!-1)*100</f>
        <v>#REF!</v>
      </c>
      <c r="Z13" s="11" t="e">
        <f>(Original_VA!#REF!/Original_VA!#REF!-1)*100</f>
        <v>#REF!</v>
      </c>
      <c r="AA13" s="11" t="e">
        <f>(Original_VA!#REF!/Original_VA!#REF!-1)*100</f>
        <v>#REF!</v>
      </c>
      <c r="AB13" s="11" t="e">
        <f>(Original_VA!#REF!/Original_VA!#REF!-1)*100</f>
        <v>#REF!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(Original_VA!#REF!/Original_VA!#REF!-1)*100</f>
        <v>#REF!</v>
      </c>
      <c r="H14" s="12" t="e">
        <f>(Original_VA!#REF!/Original_VA!#REF!-1)*100</f>
        <v>#REF!</v>
      </c>
      <c r="I14" s="12" t="e">
        <f>(Original_VA!#REF!/Original_VA!#REF!-1)*100</f>
        <v>#REF!</v>
      </c>
      <c r="J14" s="12" t="e">
        <f>(Original_VA!#REF!/Original_VA!#REF!-1)*100</f>
        <v>#REF!</v>
      </c>
      <c r="K14" s="12" t="e">
        <f>(Original_VA!#REF!/Original_VA!#REF!-1)*100</f>
        <v>#REF!</v>
      </c>
      <c r="L14" s="12" t="e">
        <f>(Original_VA!#REF!/Original_VA!#REF!-1)*100</f>
        <v>#REF!</v>
      </c>
      <c r="M14" s="12" t="e">
        <f>(Original_VA!#REF!/Original_VA!#REF!-1)*100</f>
        <v>#REF!</v>
      </c>
      <c r="N14" s="12" t="e">
        <f>(Original_VA!#REF!/Original_VA!#REF!-1)*100</f>
        <v>#REF!</v>
      </c>
      <c r="O14" s="12" t="e">
        <f>(Original_VA!#REF!/Original_VA!#REF!-1)*100</f>
        <v>#REF!</v>
      </c>
      <c r="P14" s="12" t="e">
        <f>(Original_VA!#REF!/Original_VA!#REF!-1)*100</f>
        <v>#REF!</v>
      </c>
      <c r="Q14" s="12" t="e">
        <f>(Original_VA!#REF!/Original_VA!#REF!-1)*100</f>
        <v>#REF!</v>
      </c>
      <c r="R14" s="12" t="e">
        <f>(Original_VA!#REF!/Original_VA!#REF!-1)*100</f>
        <v>#REF!</v>
      </c>
      <c r="S14" s="12" t="e">
        <f>(Original_VA!#REF!/Original_VA!#REF!-1)*100</f>
        <v>#REF!</v>
      </c>
      <c r="T14" s="12" t="e">
        <f>(Original_VA!#REF!/Original_VA!#REF!-1)*100</f>
        <v>#REF!</v>
      </c>
      <c r="U14" s="12" t="e">
        <f>(Original_VA!#REF!/Original_VA!#REF!-1)*100</f>
        <v>#REF!</v>
      </c>
      <c r="V14" s="12" t="e">
        <f>(Original_VA!#REF!/Original_VA!#REF!-1)*100</f>
        <v>#REF!</v>
      </c>
      <c r="W14" s="12" t="e">
        <f>(Original_VA!#REF!/Original_VA!#REF!-1)*100</f>
        <v>#REF!</v>
      </c>
      <c r="X14" s="12" t="e">
        <f>(Original_VA!#REF!/Original_VA!#REF!-1)*100</f>
        <v>#REF!</v>
      </c>
      <c r="Y14" s="12" t="e">
        <f>(Original_VA!#REF!/Original_VA!#REF!-1)*100</f>
        <v>#REF!</v>
      </c>
      <c r="Z14" s="12" t="e">
        <f>(Original_VA!#REF!/Original_VA!#REF!-1)*100</f>
        <v>#REF!</v>
      </c>
      <c r="AA14" s="12" t="e">
        <f>(Original_VA!#REF!/Original_VA!#REF!-1)*100</f>
        <v>#REF!</v>
      </c>
      <c r="AB14" s="12" t="e">
        <f>(Original_VA!#REF!/Original_VA!#REF!-1)*100</f>
        <v>#REF!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(Original_VA!#REF!/Original_VA!#REF!-1)*100</f>
        <v>#REF!</v>
      </c>
      <c r="H15" s="12" t="e">
        <f>(Original_VA!#REF!/Original_VA!#REF!-1)*100</f>
        <v>#REF!</v>
      </c>
      <c r="I15" s="12" t="e">
        <f>(Original_VA!#REF!/Original_VA!#REF!-1)*100</f>
        <v>#REF!</v>
      </c>
      <c r="J15" s="12" t="e">
        <f>(Original_VA!#REF!/Original_VA!#REF!-1)*100</f>
        <v>#REF!</v>
      </c>
      <c r="K15" s="12" t="e">
        <f>(Original_VA!#REF!/Original_VA!#REF!-1)*100</f>
        <v>#REF!</v>
      </c>
      <c r="L15" s="12" t="e">
        <f>(Original_VA!#REF!/Original_VA!#REF!-1)*100</f>
        <v>#REF!</v>
      </c>
      <c r="M15" s="12" t="e">
        <f>(Original_VA!#REF!/Original_VA!#REF!-1)*100</f>
        <v>#REF!</v>
      </c>
      <c r="N15" s="12" t="e">
        <f>(Original_VA!#REF!/Original_VA!#REF!-1)*100</f>
        <v>#REF!</v>
      </c>
      <c r="O15" s="12" t="e">
        <f>(Original_VA!#REF!/Original_VA!#REF!-1)*100</f>
        <v>#REF!</v>
      </c>
      <c r="P15" s="12" t="e">
        <f>(Original_VA!#REF!/Original_VA!#REF!-1)*100</f>
        <v>#REF!</v>
      </c>
      <c r="Q15" s="12" t="e">
        <f>(Original_VA!#REF!/Original_VA!#REF!-1)*100</f>
        <v>#REF!</v>
      </c>
      <c r="R15" s="12" t="e">
        <f>(Original_VA!#REF!/Original_VA!#REF!-1)*100</f>
        <v>#REF!</v>
      </c>
      <c r="S15" s="12" t="e">
        <f>(Original_VA!#REF!/Original_VA!#REF!-1)*100</f>
        <v>#REF!</v>
      </c>
      <c r="T15" s="12" t="e">
        <f>(Original_VA!#REF!/Original_VA!#REF!-1)*100</f>
        <v>#REF!</v>
      </c>
      <c r="U15" s="12" t="e">
        <f>(Original_VA!#REF!/Original_VA!#REF!-1)*100</f>
        <v>#REF!</v>
      </c>
      <c r="V15" s="12" t="e">
        <f>(Original_VA!#REF!/Original_VA!#REF!-1)*100</f>
        <v>#REF!</v>
      </c>
      <c r="W15" s="12" t="e">
        <f>(Original_VA!#REF!/Original_VA!#REF!-1)*100</f>
        <v>#REF!</v>
      </c>
      <c r="X15" s="12" t="e">
        <f>(Original_VA!#REF!/Original_VA!#REF!-1)*100</f>
        <v>#REF!</v>
      </c>
      <c r="Y15" s="12" t="e">
        <f>(Original_VA!#REF!/Original_VA!#REF!-1)*100</f>
        <v>#REF!</v>
      </c>
      <c r="Z15" s="12" t="e">
        <f>(Original_VA!#REF!/Original_VA!#REF!-1)*100</f>
        <v>#REF!</v>
      </c>
      <c r="AA15" s="12" t="e">
        <f>(Original_VA!#REF!/Original_VA!#REF!-1)*100</f>
        <v>#REF!</v>
      </c>
      <c r="AB15" s="12" t="e">
        <f>(Original_VA!#REF!/Original_VA!#REF!-1)*100</f>
        <v>#REF!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(Original_VA!#REF!/Original_VA!#REF!-1)*100</f>
        <v>#REF!</v>
      </c>
      <c r="H16" s="12" t="e">
        <f>(Original_VA!#REF!/Original_VA!#REF!-1)*100</f>
        <v>#REF!</v>
      </c>
      <c r="I16" s="12" t="e">
        <f>(Original_VA!#REF!/Original_VA!#REF!-1)*100</f>
        <v>#REF!</v>
      </c>
      <c r="J16" s="12" t="e">
        <f>(Original_VA!#REF!/Original_VA!#REF!-1)*100</f>
        <v>#REF!</v>
      </c>
      <c r="K16" s="12" t="e">
        <f>(Original_VA!#REF!/Original_VA!#REF!-1)*100</f>
        <v>#REF!</v>
      </c>
      <c r="L16" s="12" t="e">
        <f>(Original_VA!#REF!/Original_VA!#REF!-1)*100</f>
        <v>#REF!</v>
      </c>
      <c r="M16" s="12" t="e">
        <f>(Original_VA!#REF!/Original_VA!#REF!-1)*100</f>
        <v>#REF!</v>
      </c>
      <c r="N16" s="12" t="e">
        <f>(Original_VA!#REF!/Original_VA!#REF!-1)*100</f>
        <v>#REF!</v>
      </c>
      <c r="O16" s="12" t="e">
        <f>(Original_VA!#REF!/Original_VA!#REF!-1)*100</f>
        <v>#REF!</v>
      </c>
      <c r="P16" s="12" t="e">
        <f>(Original_VA!#REF!/Original_VA!#REF!-1)*100</f>
        <v>#REF!</v>
      </c>
      <c r="Q16" s="12" t="e">
        <f>(Original_VA!#REF!/Original_VA!#REF!-1)*100</f>
        <v>#REF!</v>
      </c>
      <c r="R16" s="12" t="e">
        <f>(Original_VA!#REF!/Original_VA!#REF!-1)*100</f>
        <v>#REF!</v>
      </c>
      <c r="S16" s="12" t="e">
        <f>(Original_VA!#REF!/Original_VA!#REF!-1)*100</f>
        <v>#REF!</v>
      </c>
      <c r="T16" s="12" t="e">
        <f>(Original_VA!#REF!/Original_VA!#REF!-1)*100</f>
        <v>#REF!</v>
      </c>
      <c r="U16" s="12" t="e">
        <f>(Original_VA!#REF!/Original_VA!#REF!-1)*100</f>
        <v>#REF!</v>
      </c>
      <c r="V16" s="12" t="e">
        <f>(Original_VA!#REF!/Original_VA!#REF!-1)*100</f>
        <v>#REF!</v>
      </c>
      <c r="W16" s="12" t="e">
        <f>(Original_VA!#REF!/Original_VA!#REF!-1)*100</f>
        <v>#REF!</v>
      </c>
      <c r="X16" s="12" t="e">
        <f>(Original_VA!#REF!/Original_VA!#REF!-1)*100</f>
        <v>#REF!</v>
      </c>
      <c r="Y16" s="12" t="e">
        <f>(Original_VA!#REF!/Original_VA!#REF!-1)*100</f>
        <v>#REF!</v>
      </c>
      <c r="Z16" s="12" t="e">
        <f>(Original_VA!#REF!/Original_VA!#REF!-1)*100</f>
        <v>#REF!</v>
      </c>
      <c r="AA16" s="12" t="e">
        <f>(Original_VA!#REF!/Original_VA!#REF!-1)*100</f>
        <v>#REF!</v>
      </c>
      <c r="AB16" s="12" t="e">
        <f>(Original_VA!#REF!/Original_VA!#REF!-1)*100</f>
        <v>#REF!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(Original_VA!#REF!/Original_VA!#REF!-1)*100</f>
        <v>#REF!</v>
      </c>
      <c r="H17" s="12" t="e">
        <f>(Original_VA!#REF!/Original_VA!#REF!-1)*100</f>
        <v>#REF!</v>
      </c>
      <c r="I17" s="12" t="e">
        <f>(Original_VA!#REF!/Original_VA!#REF!-1)*100</f>
        <v>#REF!</v>
      </c>
      <c r="J17" s="12" t="e">
        <f>(Original_VA!#REF!/Original_VA!#REF!-1)*100</f>
        <v>#REF!</v>
      </c>
      <c r="K17" s="12" t="e">
        <f>(Original_VA!#REF!/Original_VA!#REF!-1)*100</f>
        <v>#REF!</v>
      </c>
      <c r="L17" s="12" t="e">
        <f>(Original_VA!#REF!/Original_VA!#REF!-1)*100</f>
        <v>#REF!</v>
      </c>
      <c r="M17" s="12" t="e">
        <f>(Original_VA!#REF!/Original_VA!#REF!-1)*100</f>
        <v>#REF!</v>
      </c>
      <c r="N17" s="12" t="e">
        <f>(Original_VA!#REF!/Original_VA!#REF!-1)*100</f>
        <v>#REF!</v>
      </c>
      <c r="O17" s="12" t="e">
        <f>(Original_VA!#REF!/Original_VA!#REF!-1)*100</f>
        <v>#REF!</v>
      </c>
      <c r="P17" s="12" t="e">
        <f>(Original_VA!#REF!/Original_VA!#REF!-1)*100</f>
        <v>#REF!</v>
      </c>
      <c r="Q17" s="12" t="e">
        <f>(Original_VA!#REF!/Original_VA!#REF!-1)*100</f>
        <v>#REF!</v>
      </c>
      <c r="R17" s="12" t="e">
        <f>(Original_VA!#REF!/Original_VA!#REF!-1)*100</f>
        <v>#REF!</v>
      </c>
      <c r="S17" s="12" t="e">
        <f>(Original_VA!#REF!/Original_VA!#REF!-1)*100</f>
        <v>#REF!</v>
      </c>
      <c r="T17" s="12" t="e">
        <f>(Original_VA!#REF!/Original_VA!#REF!-1)*100</f>
        <v>#REF!</v>
      </c>
      <c r="U17" s="12" t="e">
        <f>(Original_VA!#REF!/Original_VA!#REF!-1)*100</f>
        <v>#REF!</v>
      </c>
      <c r="V17" s="12" t="e">
        <f>(Original_VA!#REF!/Original_VA!#REF!-1)*100</f>
        <v>#REF!</v>
      </c>
      <c r="W17" s="12" t="e">
        <f>(Original_VA!#REF!/Original_VA!#REF!-1)*100</f>
        <v>#REF!</v>
      </c>
      <c r="X17" s="12" t="e">
        <f>(Original_VA!#REF!/Original_VA!#REF!-1)*100</f>
        <v>#REF!</v>
      </c>
      <c r="Y17" s="12" t="e">
        <f>(Original_VA!#REF!/Original_VA!#REF!-1)*100</f>
        <v>#REF!</v>
      </c>
      <c r="Z17" s="12" t="e">
        <f>(Original_VA!#REF!/Original_VA!#REF!-1)*100</f>
        <v>#REF!</v>
      </c>
      <c r="AA17" s="12" t="e">
        <f>(Original_VA!#REF!/Original_VA!#REF!-1)*100</f>
        <v>#REF!</v>
      </c>
      <c r="AB17" s="12" t="e">
        <f>(Original_VA!#REF!/Original_VA!#REF!-1)*100</f>
        <v>#REF!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(Original_VA!#REF!/Original_VA!#REF!-1)*100</f>
        <v>#REF!</v>
      </c>
      <c r="H18" s="12" t="e">
        <f>(Original_VA!#REF!/Original_VA!#REF!-1)*100</f>
        <v>#REF!</v>
      </c>
      <c r="I18" s="12" t="e">
        <f>(Original_VA!#REF!/Original_VA!#REF!-1)*100</f>
        <v>#REF!</v>
      </c>
      <c r="J18" s="12" t="e">
        <f>(Original_VA!#REF!/Original_VA!#REF!-1)*100</f>
        <v>#REF!</v>
      </c>
      <c r="K18" s="12" t="e">
        <f>(Original_VA!#REF!/Original_VA!#REF!-1)*100</f>
        <v>#REF!</v>
      </c>
      <c r="L18" s="12" t="e">
        <f>(Original_VA!#REF!/Original_VA!#REF!-1)*100</f>
        <v>#REF!</v>
      </c>
      <c r="M18" s="12" t="e">
        <f>(Original_VA!#REF!/Original_VA!#REF!-1)*100</f>
        <v>#REF!</v>
      </c>
      <c r="N18" s="12" t="e">
        <f>(Original_VA!#REF!/Original_VA!#REF!-1)*100</f>
        <v>#REF!</v>
      </c>
      <c r="O18" s="12" t="e">
        <f>(Original_VA!#REF!/Original_VA!#REF!-1)*100</f>
        <v>#REF!</v>
      </c>
      <c r="P18" s="12" t="e">
        <f>(Original_VA!#REF!/Original_VA!#REF!-1)*100</f>
        <v>#REF!</v>
      </c>
      <c r="Q18" s="12" t="e">
        <f>(Original_VA!#REF!/Original_VA!#REF!-1)*100</f>
        <v>#REF!</v>
      </c>
      <c r="R18" s="12" t="e">
        <f>(Original_VA!#REF!/Original_VA!#REF!-1)*100</f>
        <v>#REF!</v>
      </c>
      <c r="S18" s="12" t="e">
        <f>(Original_VA!#REF!/Original_VA!#REF!-1)*100</f>
        <v>#REF!</v>
      </c>
      <c r="T18" s="12" t="e">
        <f>(Original_VA!#REF!/Original_VA!#REF!-1)*100</f>
        <v>#REF!</v>
      </c>
      <c r="U18" s="12" t="e">
        <f>(Original_VA!#REF!/Original_VA!#REF!-1)*100</f>
        <v>#REF!</v>
      </c>
      <c r="V18" s="12" t="e">
        <f>(Original_VA!#REF!/Original_VA!#REF!-1)*100</f>
        <v>#REF!</v>
      </c>
      <c r="W18" s="12" t="e">
        <f>(Original_VA!#REF!/Original_VA!#REF!-1)*100</f>
        <v>#REF!</v>
      </c>
      <c r="X18" s="12" t="e">
        <f>(Original_VA!#REF!/Original_VA!#REF!-1)*100</f>
        <v>#REF!</v>
      </c>
      <c r="Y18" s="12" t="e">
        <f>(Original_VA!#REF!/Original_VA!#REF!-1)*100</f>
        <v>#REF!</v>
      </c>
      <c r="Z18" s="12" t="e">
        <f>(Original_VA!#REF!/Original_VA!#REF!-1)*100</f>
        <v>#REF!</v>
      </c>
      <c r="AA18" s="12" t="e">
        <f>(Original_VA!#REF!/Original_VA!#REF!-1)*100</f>
        <v>#REF!</v>
      </c>
      <c r="AB18" s="12" t="e">
        <f>(Original_VA!#REF!/Original_VA!#REF!-1)*100</f>
        <v>#REF!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(Original_VA!#REF!/Original_VA!#REF!-1)*100</f>
        <v>#REF!</v>
      </c>
      <c r="H19" s="11" t="e">
        <f>(Original_VA!#REF!/Original_VA!#REF!-1)*100</f>
        <v>#REF!</v>
      </c>
      <c r="I19" s="11" t="e">
        <f>(Original_VA!#REF!/Original_VA!#REF!-1)*100</f>
        <v>#REF!</v>
      </c>
      <c r="J19" s="11" t="e">
        <f>(Original_VA!#REF!/Original_VA!#REF!-1)*100</f>
        <v>#REF!</v>
      </c>
      <c r="K19" s="11" t="e">
        <f>(Original_VA!#REF!/Original_VA!#REF!-1)*100</f>
        <v>#REF!</v>
      </c>
      <c r="L19" s="11" t="e">
        <f>(Original_VA!#REF!/Original_VA!#REF!-1)*100</f>
        <v>#REF!</v>
      </c>
      <c r="M19" s="11" t="e">
        <f>(Original_VA!#REF!/Original_VA!#REF!-1)*100</f>
        <v>#REF!</v>
      </c>
      <c r="N19" s="11" t="e">
        <f>(Original_VA!#REF!/Original_VA!#REF!-1)*100</f>
        <v>#REF!</v>
      </c>
      <c r="O19" s="11" t="e">
        <f>(Original_VA!#REF!/Original_VA!#REF!-1)*100</f>
        <v>#REF!</v>
      </c>
      <c r="P19" s="11" t="e">
        <f>(Original_VA!#REF!/Original_VA!#REF!-1)*100</f>
        <v>#REF!</v>
      </c>
      <c r="Q19" s="11" t="e">
        <f>(Original_VA!#REF!/Original_VA!#REF!-1)*100</f>
        <v>#REF!</v>
      </c>
      <c r="R19" s="11" t="e">
        <f>(Original_VA!#REF!/Original_VA!#REF!-1)*100</f>
        <v>#REF!</v>
      </c>
      <c r="S19" s="11" t="e">
        <f>(Original_VA!#REF!/Original_VA!#REF!-1)*100</f>
        <v>#REF!</v>
      </c>
      <c r="T19" s="11" t="e">
        <f>(Original_VA!#REF!/Original_VA!#REF!-1)*100</f>
        <v>#REF!</v>
      </c>
      <c r="U19" s="11" t="e">
        <f>(Original_VA!#REF!/Original_VA!#REF!-1)*100</f>
        <v>#REF!</v>
      </c>
      <c r="V19" s="11" t="e">
        <f>(Original_VA!#REF!/Original_VA!#REF!-1)*100</f>
        <v>#REF!</v>
      </c>
      <c r="W19" s="11" t="e">
        <f>(Original_VA!#REF!/Original_VA!#REF!-1)*100</f>
        <v>#REF!</v>
      </c>
      <c r="X19" s="11" t="e">
        <f>(Original_VA!#REF!/Original_VA!#REF!-1)*100</f>
        <v>#REF!</v>
      </c>
      <c r="Y19" s="11" t="e">
        <f>(Original_VA!#REF!/Original_VA!#REF!-1)*100</f>
        <v>#REF!</v>
      </c>
      <c r="Z19" s="11" t="e">
        <f>(Original_VA!#REF!/Original_VA!#REF!-1)*100</f>
        <v>#REF!</v>
      </c>
      <c r="AA19" s="11" t="e">
        <f>(Original_VA!#REF!/Original_VA!#REF!-1)*100</f>
        <v>#REF!</v>
      </c>
      <c r="AB19" s="11" t="e">
        <f>(Original_VA!#REF!/Original_VA!#REF!-1)*100</f>
        <v>#REF!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(Original_VA!#REF!/Original_VA!#REF!-1)*100</f>
        <v>#REF!</v>
      </c>
      <c r="H20" s="12" t="e">
        <f>(Original_VA!#REF!/Original_VA!#REF!-1)*100</f>
        <v>#REF!</v>
      </c>
      <c r="I20" s="12" t="e">
        <f>(Original_VA!#REF!/Original_VA!#REF!-1)*100</f>
        <v>#REF!</v>
      </c>
      <c r="J20" s="12" t="e">
        <f>(Original_VA!#REF!/Original_VA!#REF!-1)*100</f>
        <v>#REF!</v>
      </c>
      <c r="K20" s="12" t="e">
        <f>(Original_VA!#REF!/Original_VA!#REF!-1)*100</f>
        <v>#REF!</v>
      </c>
      <c r="L20" s="12" t="e">
        <f>(Original_VA!#REF!/Original_VA!#REF!-1)*100</f>
        <v>#REF!</v>
      </c>
      <c r="M20" s="12" t="e">
        <f>(Original_VA!#REF!/Original_VA!#REF!-1)*100</f>
        <v>#REF!</v>
      </c>
      <c r="N20" s="12" t="e">
        <f>(Original_VA!#REF!/Original_VA!#REF!-1)*100</f>
        <v>#REF!</v>
      </c>
      <c r="O20" s="12" t="e">
        <f>(Original_VA!#REF!/Original_VA!#REF!-1)*100</f>
        <v>#REF!</v>
      </c>
      <c r="P20" s="12" t="e">
        <f>(Original_VA!#REF!/Original_VA!#REF!-1)*100</f>
        <v>#REF!</v>
      </c>
      <c r="Q20" s="12" t="e">
        <f>(Original_VA!#REF!/Original_VA!#REF!-1)*100</f>
        <v>#REF!</v>
      </c>
      <c r="R20" s="12" t="e">
        <f>(Original_VA!#REF!/Original_VA!#REF!-1)*100</f>
        <v>#REF!</v>
      </c>
      <c r="S20" s="12" t="e">
        <f>(Original_VA!#REF!/Original_VA!#REF!-1)*100</f>
        <v>#REF!</v>
      </c>
      <c r="T20" s="12" t="e">
        <f>(Original_VA!#REF!/Original_VA!#REF!-1)*100</f>
        <v>#REF!</v>
      </c>
      <c r="U20" s="12" t="e">
        <f>(Original_VA!#REF!/Original_VA!#REF!-1)*100</f>
        <v>#REF!</v>
      </c>
      <c r="V20" s="12" t="e">
        <f>(Original_VA!#REF!/Original_VA!#REF!-1)*100</f>
        <v>#REF!</v>
      </c>
      <c r="W20" s="12" t="e">
        <f>(Original_VA!#REF!/Original_VA!#REF!-1)*100</f>
        <v>#REF!</v>
      </c>
      <c r="X20" s="12" t="e">
        <f>(Original_VA!#REF!/Original_VA!#REF!-1)*100</f>
        <v>#REF!</v>
      </c>
      <c r="Y20" s="12" t="e">
        <f>(Original_VA!#REF!/Original_VA!#REF!-1)*100</f>
        <v>#REF!</v>
      </c>
      <c r="Z20" s="12" t="e">
        <f>(Original_VA!#REF!/Original_VA!#REF!-1)*100</f>
        <v>#REF!</v>
      </c>
      <c r="AA20" s="12" t="e">
        <f>(Original_VA!#REF!/Original_VA!#REF!-1)*100</f>
        <v>#REF!</v>
      </c>
      <c r="AB20" s="12" t="e">
        <f>(Original_VA!#REF!/Original_VA!#REF!-1)*100</f>
        <v>#REF!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(Original_VA!#REF!/Original_VA!#REF!-1)*100</f>
        <v>#REF!</v>
      </c>
      <c r="H21" s="12" t="e">
        <f>(Original_VA!#REF!/Original_VA!#REF!-1)*100</f>
        <v>#REF!</v>
      </c>
      <c r="I21" s="12" t="e">
        <f>(Original_VA!#REF!/Original_VA!#REF!-1)*100</f>
        <v>#REF!</v>
      </c>
      <c r="J21" s="12" t="e">
        <f>(Original_VA!#REF!/Original_VA!#REF!-1)*100</f>
        <v>#REF!</v>
      </c>
      <c r="K21" s="12" t="e">
        <f>(Original_VA!#REF!/Original_VA!#REF!-1)*100</f>
        <v>#REF!</v>
      </c>
      <c r="L21" s="12" t="e">
        <f>(Original_VA!#REF!/Original_VA!#REF!-1)*100</f>
        <v>#REF!</v>
      </c>
      <c r="M21" s="12" t="e">
        <f>(Original_VA!#REF!/Original_VA!#REF!-1)*100</f>
        <v>#REF!</v>
      </c>
      <c r="N21" s="12" t="e">
        <f>(Original_VA!#REF!/Original_VA!#REF!-1)*100</f>
        <v>#REF!</v>
      </c>
      <c r="O21" s="12" t="e">
        <f>(Original_VA!#REF!/Original_VA!#REF!-1)*100</f>
        <v>#REF!</v>
      </c>
      <c r="P21" s="12" t="e">
        <f>(Original_VA!#REF!/Original_VA!#REF!-1)*100</f>
        <v>#REF!</v>
      </c>
      <c r="Q21" s="12" t="e">
        <f>(Original_VA!#REF!/Original_VA!#REF!-1)*100</f>
        <v>#REF!</v>
      </c>
      <c r="R21" s="12" t="e">
        <f>(Original_VA!#REF!/Original_VA!#REF!-1)*100</f>
        <v>#REF!</v>
      </c>
      <c r="S21" s="12" t="e">
        <f>(Original_VA!#REF!/Original_VA!#REF!-1)*100</f>
        <v>#REF!</v>
      </c>
      <c r="T21" s="12" t="e">
        <f>(Original_VA!#REF!/Original_VA!#REF!-1)*100</f>
        <v>#REF!</v>
      </c>
      <c r="U21" s="12" t="e">
        <f>(Original_VA!#REF!/Original_VA!#REF!-1)*100</f>
        <v>#REF!</v>
      </c>
      <c r="V21" s="12" t="e">
        <f>(Original_VA!#REF!/Original_VA!#REF!-1)*100</f>
        <v>#REF!</v>
      </c>
      <c r="W21" s="12" t="e">
        <f>(Original_VA!#REF!/Original_VA!#REF!-1)*100</f>
        <v>#REF!</v>
      </c>
      <c r="X21" s="12" t="e">
        <f>(Original_VA!#REF!/Original_VA!#REF!-1)*100</f>
        <v>#REF!</v>
      </c>
      <c r="Y21" s="12" t="e">
        <f>(Original_VA!#REF!/Original_VA!#REF!-1)*100</f>
        <v>#REF!</v>
      </c>
      <c r="Z21" s="12" t="e">
        <f>(Original_VA!#REF!/Original_VA!#REF!-1)*100</f>
        <v>#REF!</v>
      </c>
      <c r="AA21" s="12" t="e">
        <f>(Original_VA!#REF!/Original_VA!#REF!-1)*100</f>
        <v>#REF!</v>
      </c>
      <c r="AB21" s="12" t="e">
        <f>(Original_VA!#REF!/Original_VA!#REF!-1)*100</f>
        <v>#REF!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(Original_VA!#REF!/Original_VA!#REF!-1)*100</f>
        <v>#REF!</v>
      </c>
      <c r="H22" s="12" t="e">
        <f>(Original_VA!#REF!/Original_VA!#REF!-1)*100</f>
        <v>#REF!</v>
      </c>
      <c r="I22" s="12" t="e">
        <f>(Original_VA!#REF!/Original_VA!#REF!-1)*100</f>
        <v>#REF!</v>
      </c>
      <c r="J22" s="12" t="e">
        <f>(Original_VA!#REF!/Original_VA!#REF!-1)*100</f>
        <v>#REF!</v>
      </c>
      <c r="K22" s="12" t="e">
        <f>(Original_VA!#REF!/Original_VA!#REF!-1)*100</f>
        <v>#REF!</v>
      </c>
      <c r="L22" s="12" t="e">
        <f>(Original_VA!#REF!/Original_VA!#REF!-1)*100</f>
        <v>#REF!</v>
      </c>
      <c r="M22" s="12" t="e">
        <f>(Original_VA!#REF!/Original_VA!#REF!-1)*100</f>
        <v>#REF!</v>
      </c>
      <c r="N22" s="12" t="e">
        <f>(Original_VA!#REF!/Original_VA!#REF!-1)*100</f>
        <v>#REF!</v>
      </c>
      <c r="O22" s="12" t="e">
        <f>(Original_VA!#REF!/Original_VA!#REF!-1)*100</f>
        <v>#REF!</v>
      </c>
      <c r="P22" s="12" t="e">
        <f>(Original_VA!#REF!/Original_VA!#REF!-1)*100</f>
        <v>#REF!</v>
      </c>
      <c r="Q22" s="12" t="e">
        <f>(Original_VA!#REF!/Original_VA!#REF!-1)*100</f>
        <v>#REF!</v>
      </c>
      <c r="R22" s="12" t="e">
        <f>(Original_VA!#REF!/Original_VA!#REF!-1)*100</f>
        <v>#REF!</v>
      </c>
      <c r="S22" s="12" t="e">
        <f>(Original_VA!#REF!/Original_VA!#REF!-1)*100</f>
        <v>#REF!</v>
      </c>
      <c r="T22" s="12" t="e">
        <f>(Original_VA!#REF!/Original_VA!#REF!-1)*100</f>
        <v>#REF!</v>
      </c>
      <c r="U22" s="12" t="e">
        <f>(Original_VA!#REF!/Original_VA!#REF!-1)*100</f>
        <v>#REF!</v>
      </c>
      <c r="V22" s="12" t="e">
        <f>(Original_VA!#REF!/Original_VA!#REF!-1)*100</f>
        <v>#REF!</v>
      </c>
      <c r="W22" s="12" t="e">
        <f>(Original_VA!#REF!/Original_VA!#REF!-1)*100</f>
        <v>#REF!</v>
      </c>
      <c r="X22" s="12" t="e">
        <f>(Original_VA!#REF!/Original_VA!#REF!-1)*100</f>
        <v>#REF!</v>
      </c>
      <c r="Y22" s="12" t="e">
        <f>(Original_VA!#REF!/Original_VA!#REF!-1)*100</f>
        <v>#REF!</v>
      </c>
      <c r="Z22" s="12" t="e">
        <f>(Original_VA!#REF!/Original_VA!#REF!-1)*100</f>
        <v>#REF!</v>
      </c>
      <c r="AA22" s="12" t="e">
        <f>(Original_VA!#REF!/Original_VA!#REF!-1)*100</f>
        <v>#REF!</v>
      </c>
      <c r="AB22" s="12" t="e">
        <f>(Original_VA!#REF!/Original_VA!#REF!-1)*100</f>
        <v>#REF!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(Original_VA!#REF!/Original_VA!#REF!-1)*100</f>
        <v>#REF!</v>
      </c>
      <c r="H23" s="12" t="e">
        <f>(Original_VA!#REF!/Original_VA!#REF!-1)*100</f>
        <v>#REF!</v>
      </c>
      <c r="I23" s="12" t="e">
        <f>(Original_VA!#REF!/Original_VA!#REF!-1)*100</f>
        <v>#REF!</v>
      </c>
      <c r="J23" s="12" t="e">
        <f>(Original_VA!#REF!/Original_VA!#REF!-1)*100</f>
        <v>#REF!</v>
      </c>
      <c r="K23" s="12" t="e">
        <f>(Original_VA!#REF!/Original_VA!#REF!-1)*100</f>
        <v>#REF!</v>
      </c>
      <c r="L23" s="12" t="e">
        <f>(Original_VA!#REF!/Original_VA!#REF!-1)*100</f>
        <v>#REF!</v>
      </c>
      <c r="M23" s="12" t="e">
        <f>(Original_VA!#REF!/Original_VA!#REF!-1)*100</f>
        <v>#REF!</v>
      </c>
      <c r="N23" s="12" t="e">
        <f>(Original_VA!#REF!/Original_VA!#REF!-1)*100</f>
        <v>#REF!</v>
      </c>
      <c r="O23" s="12" t="e">
        <f>(Original_VA!#REF!/Original_VA!#REF!-1)*100</f>
        <v>#REF!</v>
      </c>
      <c r="P23" s="12" t="e">
        <f>(Original_VA!#REF!/Original_VA!#REF!-1)*100</f>
        <v>#REF!</v>
      </c>
      <c r="Q23" s="12" t="e">
        <f>(Original_VA!#REF!/Original_VA!#REF!-1)*100</f>
        <v>#REF!</v>
      </c>
      <c r="R23" s="12" t="e">
        <f>(Original_VA!#REF!/Original_VA!#REF!-1)*100</f>
        <v>#REF!</v>
      </c>
      <c r="S23" s="12" t="e">
        <f>(Original_VA!#REF!/Original_VA!#REF!-1)*100</f>
        <v>#REF!</v>
      </c>
      <c r="T23" s="12" t="e">
        <f>(Original_VA!#REF!/Original_VA!#REF!-1)*100</f>
        <v>#REF!</v>
      </c>
      <c r="U23" s="12" t="e">
        <f>(Original_VA!#REF!/Original_VA!#REF!-1)*100</f>
        <v>#REF!</v>
      </c>
      <c r="V23" s="12" t="e">
        <f>(Original_VA!#REF!/Original_VA!#REF!-1)*100</f>
        <v>#REF!</v>
      </c>
      <c r="W23" s="12" t="e">
        <f>(Original_VA!#REF!/Original_VA!#REF!-1)*100</f>
        <v>#REF!</v>
      </c>
      <c r="X23" s="12" t="e">
        <f>(Original_VA!#REF!/Original_VA!#REF!-1)*100</f>
        <v>#REF!</v>
      </c>
      <c r="Y23" s="12" t="e">
        <f>(Original_VA!#REF!/Original_VA!#REF!-1)*100</f>
        <v>#REF!</v>
      </c>
      <c r="Z23" s="12" t="e">
        <f>(Original_VA!#REF!/Original_VA!#REF!-1)*100</f>
        <v>#REF!</v>
      </c>
      <c r="AA23" s="12" t="e">
        <f>(Original_VA!#REF!/Original_VA!#REF!-1)*100</f>
        <v>#REF!</v>
      </c>
      <c r="AB23" s="12" t="e">
        <f>(Original_VA!#REF!/Original_VA!#REF!-1)*100</f>
        <v>#REF!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(Original_VA!#REF!/Original_VA!#REF!-1)*100</f>
        <v>#REF!</v>
      </c>
      <c r="H24" s="12" t="e">
        <f>(Original_VA!#REF!/Original_VA!#REF!-1)*100</f>
        <v>#REF!</v>
      </c>
      <c r="I24" s="12" t="e">
        <f>(Original_VA!#REF!/Original_VA!#REF!-1)*100</f>
        <v>#REF!</v>
      </c>
      <c r="J24" s="12" t="e">
        <f>(Original_VA!#REF!/Original_VA!#REF!-1)*100</f>
        <v>#REF!</v>
      </c>
      <c r="K24" s="12" t="e">
        <f>(Original_VA!#REF!/Original_VA!#REF!-1)*100</f>
        <v>#REF!</v>
      </c>
      <c r="L24" s="12" t="e">
        <f>(Original_VA!#REF!/Original_VA!#REF!-1)*100</f>
        <v>#REF!</v>
      </c>
      <c r="M24" s="12" t="e">
        <f>(Original_VA!#REF!/Original_VA!#REF!-1)*100</f>
        <v>#REF!</v>
      </c>
      <c r="N24" s="12" t="e">
        <f>(Original_VA!#REF!/Original_VA!#REF!-1)*100</f>
        <v>#REF!</v>
      </c>
      <c r="O24" s="12" t="e">
        <f>(Original_VA!#REF!/Original_VA!#REF!-1)*100</f>
        <v>#REF!</v>
      </c>
      <c r="P24" s="12" t="e">
        <f>(Original_VA!#REF!/Original_VA!#REF!-1)*100</f>
        <v>#REF!</v>
      </c>
      <c r="Q24" s="12" t="e">
        <f>(Original_VA!#REF!/Original_VA!#REF!-1)*100</f>
        <v>#REF!</v>
      </c>
      <c r="R24" s="12" t="e">
        <f>(Original_VA!#REF!/Original_VA!#REF!-1)*100</f>
        <v>#REF!</v>
      </c>
      <c r="S24" s="12" t="e">
        <f>(Original_VA!#REF!/Original_VA!#REF!-1)*100</f>
        <v>#REF!</v>
      </c>
      <c r="T24" s="12" t="e">
        <f>(Original_VA!#REF!/Original_VA!#REF!-1)*100</f>
        <v>#REF!</v>
      </c>
      <c r="U24" s="12" t="e">
        <f>(Original_VA!#REF!/Original_VA!#REF!-1)*100</f>
        <v>#REF!</v>
      </c>
      <c r="V24" s="12" t="e">
        <f>(Original_VA!#REF!/Original_VA!#REF!-1)*100</f>
        <v>#REF!</v>
      </c>
      <c r="W24" s="12" t="e">
        <f>(Original_VA!#REF!/Original_VA!#REF!-1)*100</f>
        <v>#REF!</v>
      </c>
      <c r="X24" s="12" t="e">
        <f>(Original_VA!#REF!/Original_VA!#REF!-1)*100</f>
        <v>#REF!</v>
      </c>
      <c r="Y24" s="12" t="e">
        <f>(Original_VA!#REF!/Original_VA!#REF!-1)*100</f>
        <v>#REF!</v>
      </c>
      <c r="Z24" s="12" t="e">
        <f>(Original_VA!#REF!/Original_VA!#REF!-1)*100</f>
        <v>#REF!</v>
      </c>
      <c r="AA24" s="12" t="e">
        <f>(Original_VA!#REF!/Original_VA!#REF!-1)*100</f>
        <v>#REF!</v>
      </c>
      <c r="AB24" s="12" t="e">
        <f>(Original_VA!#REF!/Original_VA!#REF!-1)*100</f>
        <v>#REF!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(Original_VA!#REF!/Original_VA!#REF!-1)*100</f>
        <v>#REF!</v>
      </c>
      <c r="H25" s="12" t="e">
        <f>(Original_VA!#REF!/Original_VA!#REF!-1)*100</f>
        <v>#REF!</v>
      </c>
      <c r="I25" s="12" t="e">
        <f>(Original_VA!#REF!/Original_VA!#REF!-1)*100</f>
        <v>#REF!</v>
      </c>
      <c r="J25" s="12" t="e">
        <f>(Original_VA!#REF!/Original_VA!#REF!-1)*100</f>
        <v>#REF!</v>
      </c>
      <c r="K25" s="12" t="e">
        <f>(Original_VA!#REF!/Original_VA!#REF!-1)*100</f>
        <v>#REF!</v>
      </c>
      <c r="L25" s="12" t="e">
        <f>(Original_VA!#REF!/Original_VA!#REF!-1)*100</f>
        <v>#REF!</v>
      </c>
      <c r="M25" s="12" t="e">
        <f>(Original_VA!#REF!/Original_VA!#REF!-1)*100</f>
        <v>#REF!</v>
      </c>
      <c r="N25" s="12" t="e">
        <f>(Original_VA!#REF!/Original_VA!#REF!-1)*100</f>
        <v>#REF!</v>
      </c>
      <c r="O25" s="12" t="e">
        <f>(Original_VA!#REF!/Original_VA!#REF!-1)*100</f>
        <v>#REF!</v>
      </c>
      <c r="P25" s="12" t="e">
        <f>(Original_VA!#REF!/Original_VA!#REF!-1)*100</f>
        <v>#REF!</v>
      </c>
      <c r="Q25" s="12" t="e">
        <f>(Original_VA!#REF!/Original_VA!#REF!-1)*100</f>
        <v>#REF!</v>
      </c>
      <c r="R25" s="12" t="e">
        <f>(Original_VA!#REF!/Original_VA!#REF!-1)*100</f>
        <v>#REF!</v>
      </c>
      <c r="S25" s="12" t="e">
        <f>(Original_VA!#REF!/Original_VA!#REF!-1)*100</f>
        <v>#REF!</v>
      </c>
      <c r="T25" s="12" t="e">
        <f>(Original_VA!#REF!/Original_VA!#REF!-1)*100</f>
        <v>#REF!</v>
      </c>
      <c r="U25" s="12" t="e">
        <f>(Original_VA!#REF!/Original_VA!#REF!-1)*100</f>
        <v>#REF!</v>
      </c>
      <c r="V25" s="12" t="e">
        <f>(Original_VA!#REF!/Original_VA!#REF!-1)*100</f>
        <v>#REF!</v>
      </c>
      <c r="W25" s="12" t="e">
        <f>(Original_VA!#REF!/Original_VA!#REF!-1)*100</f>
        <v>#REF!</v>
      </c>
      <c r="X25" s="12" t="e">
        <f>(Original_VA!#REF!/Original_VA!#REF!-1)*100</f>
        <v>#REF!</v>
      </c>
      <c r="Y25" s="12" t="e">
        <f>(Original_VA!#REF!/Original_VA!#REF!-1)*100</f>
        <v>#REF!</v>
      </c>
      <c r="Z25" s="12" t="e">
        <f>(Original_VA!#REF!/Original_VA!#REF!-1)*100</f>
        <v>#REF!</v>
      </c>
      <c r="AA25" s="12" t="e">
        <f>(Original_VA!#REF!/Original_VA!#REF!-1)*100</f>
        <v>#REF!</v>
      </c>
      <c r="AB25" s="12" t="e">
        <f>(Original_VA!#REF!/Original_VA!#REF!-1)*100</f>
        <v>#REF!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(Original_VA!#REF!/Original_VA!#REF!-1)*100</f>
        <v>#REF!</v>
      </c>
      <c r="H26" s="12" t="e">
        <f>(Original_VA!#REF!/Original_VA!#REF!-1)*100</f>
        <v>#REF!</v>
      </c>
      <c r="I26" s="12" t="e">
        <f>(Original_VA!#REF!/Original_VA!#REF!-1)*100</f>
        <v>#REF!</v>
      </c>
      <c r="J26" s="12" t="e">
        <f>(Original_VA!#REF!/Original_VA!#REF!-1)*100</f>
        <v>#REF!</v>
      </c>
      <c r="K26" s="12" t="e">
        <f>(Original_VA!#REF!/Original_VA!#REF!-1)*100</f>
        <v>#REF!</v>
      </c>
      <c r="L26" s="12" t="e">
        <f>(Original_VA!#REF!/Original_VA!#REF!-1)*100</f>
        <v>#REF!</v>
      </c>
      <c r="M26" s="12" t="e">
        <f>(Original_VA!#REF!/Original_VA!#REF!-1)*100</f>
        <v>#REF!</v>
      </c>
      <c r="N26" s="12" t="e">
        <f>(Original_VA!#REF!/Original_VA!#REF!-1)*100</f>
        <v>#REF!</v>
      </c>
      <c r="O26" s="12" t="e">
        <f>(Original_VA!#REF!/Original_VA!#REF!-1)*100</f>
        <v>#REF!</v>
      </c>
      <c r="P26" s="12" t="e">
        <f>(Original_VA!#REF!/Original_VA!#REF!-1)*100</f>
        <v>#REF!</v>
      </c>
      <c r="Q26" s="12" t="e">
        <f>(Original_VA!#REF!/Original_VA!#REF!-1)*100</f>
        <v>#REF!</v>
      </c>
      <c r="R26" s="12" t="e">
        <f>(Original_VA!#REF!/Original_VA!#REF!-1)*100</f>
        <v>#REF!</v>
      </c>
      <c r="S26" s="12" t="e">
        <f>(Original_VA!#REF!/Original_VA!#REF!-1)*100</f>
        <v>#REF!</v>
      </c>
      <c r="T26" s="12" t="e">
        <f>(Original_VA!#REF!/Original_VA!#REF!-1)*100</f>
        <v>#REF!</v>
      </c>
      <c r="U26" s="12" t="e">
        <f>(Original_VA!#REF!/Original_VA!#REF!-1)*100</f>
        <v>#REF!</v>
      </c>
      <c r="V26" s="12" t="e">
        <f>(Original_VA!#REF!/Original_VA!#REF!-1)*100</f>
        <v>#REF!</v>
      </c>
      <c r="W26" s="12" t="e">
        <f>(Original_VA!#REF!/Original_VA!#REF!-1)*100</f>
        <v>#REF!</v>
      </c>
      <c r="X26" s="12" t="e">
        <f>(Original_VA!#REF!/Original_VA!#REF!-1)*100</f>
        <v>#REF!</v>
      </c>
      <c r="Y26" s="12" t="e">
        <f>(Original_VA!#REF!/Original_VA!#REF!-1)*100</f>
        <v>#REF!</v>
      </c>
      <c r="Z26" s="12" t="e">
        <f>(Original_VA!#REF!/Original_VA!#REF!-1)*100</f>
        <v>#REF!</v>
      </c>
      <c r="AA26" s="12" t="e">
        <f>(Original_VA!#REF!/Original_VA!#REF!-1)*100</f>
        <v>#REF!</v>
      </c>
      <c r="AB26" s="12" t="e">
        <f>(Original_VA!#REF!/Original_VA!#REF!-1)*100</f>
        <v>#REF!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(Original_VA!#REF!/Original_VA!#REF!-1)*100</f>
        <v>#REF!</v>
      </c>
      <c r="H27" s="12" t="e">
        <f>(Original_VA!#REF!/Original_VA!#REF!-1)*100</f>
        <v>#REF!</v>
      </c>
      <c r="I27" s="12" t="e">
        <f>(Original_VA!#REF!/Original_VA!#REF!-1)*100</f>
        <v>#REF!</v>
      </c>
      <c r="J27" s="12" t="e">
        <f>(Original_VA!#REF!/Original_VA!#REF!-1)*100</f>
        <v>#REF!</v>
      </c>
      <c r="K27" s="12" t="e">
        <f>(Original_VA!#REF!/Original_VA!#REF!-1)*100</f>
        <v>#REF!</v>
      </c>
      <c r="L27" s="12" t="e">
        <f>(Original_VA!#REF!/Original_VA!#REF!-1)*100</f>
        <v>#REF!</v>
      </c>
      <c r="M27" s="12" t="e">
        <f>(Original_VA!#REF!/Original_VA!#REF!-1)*100</f>
        <v>#REF!</v>
      </c>
      <c r="N27" s="12" t="e">
        <f>(Original_VA!#REF!/Original_VA!#REF!-1)*100</f>
        <v>#REF!</v>
      </c>
      <c r="O27" s="12" t="e">
        <f>(Original_VA!#REF!/Original_VA!#REF!-1)*100</f>
        <v>#REF!</v>
      </c>
      <c r="P27" s="12" t="e">
        <f>(Original_VA!#REF!/Original_VA!#REF!-1)*100</f>
        <v>#REF!</v>
      </c>
      <c r="Q27" s="12" t="e">
        <f>(Original_VA!#REF!/Original_VA!#REF!-1)*100</f>
        <v>#REF!</v>
      </c>
      <c r="R27" s="12" t="e">
        <f>(Original_VA!#REF!/Original_VA!#REF!-1)*100</f>
        <v>#REF!</v>
      </c>
      <c r="S27" s="12" t="e">
        <f>(Original_VA!#REF!/Original_VA!#REF!-1)*100</f>
        <v>#REF!</v>
      </c>
      <c r="T27" s="12" t="e">
        <f>(Original_VA!#REF!/Original_VA!#REF!-1)*100</f>
        <v>#REF!</v>
      </c>
      <c r="U27" s="12" t="e">
        <f>(Original_VA!#REF!/Original_VA!#REF!-1)*100</f>
        <v>#REF!</v>
      </c>
      <c r="V27" s="12" t="e">
        <f>(Original_VA!#REF!/Original_VA!#REF!-1)*100</f>
        <v>#REF!</v>
      </c>
      <c r="W27" s="12" t="e">
        <f>(Original_VA!#REF!/Original_VA!#REF!-1)*100</f>
        <v>#REF!</v>
      </c>
      <c r="X27" s="12" t="e">
        <f>(Original_VA!#REF!/Original_VA!#REF!-1)*100</f>
        <v>#REF!</v>
      </c>
      <c r="Y27" s="12" t="e">
        <f>(Original_VA!#REF!/Original_VA!#REF!-1)*100</f>
        <v>#REF!</v>
      </c>
      <c r="Z27" s="12" t="e">
        <f>(Original_VA!#REF!/Original_VA!#REF!-1)*100</f>
        <v>#REF!</v>
      </c>
      <c r="AA27" s="12" t="e">
        <f>(Original_VA!#REF!/Original_VA!#REF!-1)*100</f>
        <v>#REF!</v>
      </c>
      <c r="AB27" s="12" t="e">
        <f>(Original_VA!#REF!/Original_VA!#REF!-1)*100</f>
        <v>#REF!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(Original_VA!#REF!/Original_VA!#REF!-1)*100</f>
        <v>#REF!</v>
      </c>
      <c r="H28" s="12" t="e">
        <f>(Original_VA!#REF!/Original_VA!#REF!-1)*100</f>
        <v>#REF!</v>
      </c>
      <c r="I28" s="12" t="e">
        <f>(Original_VA!#REF!/Original_VA!#REF!-1)*100</f>
        <v>#REF!</v>
      </c>
      <c r="J28" s="12" t="e">
        <f>(Original_VA!#REF!/Original_VA!#REF!-1)*100</f>
        <v>#REF!</v>
      </c>
      <c r="K28" s="12" t="e">
        <f>(Original_VA!#REF!/Original_VA!#REF!-1)*100</f>
        <v>#REF!</v>
      </c>
      <c r="L28" s="12" t="e">
        <f>(Original_VA!#REF!/Original_VA!#REF!-1)*100</f>
        <v>#REF!</v>
      </c>
      <c r="M28" s="12" t="e">
        <f>(Original_VA!#REF!/Original_VA!#REF!-1)*100</f>
        <v>#REF!</v>
      </c>
      <c r="N28" s="12" t="e">
        <f>(Original_VA!#REF!/Original_VA!#REF!-1)*100</f>
        <v>#REF!</v>
      </c>
      <c r="O28" s="12" t="e">
        <f>(Original_VA!#REF!/Original_VA!#REF!-1)*100</f>
        <v>#REF!</v>
      </c>
      <c r="P28" s="12" t="e">
        <f>(Original_VA!#REF!/Original_VA!#REF!-1)*100</f>
        <v>#REF!</v>
      </c>
      <c r="Q28" s="12" t="e">
        <f>(Original_VA!#REF!/Original_VA!#REF!-1)*100</f>
        <v>#REF!</v>
      </c>
      <c r="R28" s="12" t="e">
        <f>(Original_VA!#REF!/Original_VA!#REF!-1)*100</f>
        <v>#REF!</v>
      </c>
      <c r="S28" s="12" t="e">
        <f>(Original_VA!#REF!/Original_VA!#REF!-1)*100</f>
        <v>#REF!</v>
      </c>
      <c r="T28" s="12" t="e">
        <f>(Original_VA!#REF!/Original_VA!#REF!-1)*100</f>
        <v>#REF!</v>
      </c>
      <c r="U28" s="12" t="e">
        <f>(Original_VA!#REF!/Original_VA!#REF!-1)*100</f>
        <v>#REF!</v>
      </c>
      <c r="V28" s="12" t="e">
        <f>(Original_VA!#REF!/Original_VA!#REF!-1)*100</f>
        <v>#REF!</v>
      </c>
      <c r="W28" s="12" t="e">
        <f>(Original_VA!#REF!/Original_VA!#REF!-1)*100</f>
        <v>#REF!</v>
      </c>
      <c r="X28" s="12" t="e">
        <f>(Original_VA!#REF!/Original_VA!#REF!-1)*100</f>
        <v>#REF!</v>
      </c>
      <c r="Y28" s="12" t="e">
        <f>(Original_VA!#REF!/Original_VA!#REF!-1)*100</f>
        <v>#REF!</v>
      </c>
      <c r="Z28" s="12" t="e">
        <f>(Original_VA!#REF!/Original_VA!#REF!-1)*100</f>
        <v>#REF!</v>
      </c>
      <c r="AA28" s="12" t="e">
        <f>(Original_VA!#REF!/Original_VA!#REF!-1)*100</f>
        <v>#REF!</v>
      </c>
      <c r="AB28" s="12" t="e">
        <f>(Original_VA!#REF!/Original_VA!#REF!-1)*100</f>
        <v>#REF!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(Original_VA!#REF!/Original_VA!#REF!-1)*100</f>
        <v>#REF!</v>
      </c>
      <c r="H29" s="12" t="e">
        <f>(Original_VA!#REF!/Original_VA!#REF!-1)*100</f>
        <v>#REF!</v>
      </c>
      <c r="I29" s="12" t="e">
        <f>(Original_VA!#REF!/Original_VA!#REF!-1)*100</f>
        <v>#REF!</v>
      </c>
      <c r="J29" s="12" t="e">
        <f>(Original_VA!#REF!/Original_VA!#REF!-1)*100</f>
        <v>#REF!</v>
      </c>
      <c r="K29" s="12" t="e">
        <f>(Original_VA!#REF!/Original_VA!#REF!-1)*100</f>
        <v>#REF!</v>
      </c>
      <c r="L29" s="12" t="e">
        <f>(Original_VA!#REF!/Original_VA!#REF!-1)*100</f>
        <v>#REF!</v>
      </c>
      <c r="M29" s="12" t="e">
        <f>(Original_VA!#REF!/Original_VA!#REF!-1)*100</f>
        <v>#REF!</v>
      </c>
      <c r="N29" s="12" t="e">
        <f>(Original_VA!#REF!/Original_VA!#REF!-1)*100</f>
        <v>#REF!</v>
      </c>
      <c r="O29" s="12" t="e">
        <f>(Original_VA!#REF!/Original_VA!#REF!-1)*100</f>
        <v>#REF!</v>
      </c>
      <c r="P29" s="12" t="e">
        <f>(Original_VA!#REF!/Original_VA!#REF!-1)*100</f>
        <v>#REF!</v>
      </c>
      <c r="Q29" s="12" t="e">
        <f>(Original_VA!#REF!/Original_VA!#REF!-1)*100</f>
        <v>#REF!</v>
      </c>
      <c r="R29" s="12" t="e">
        <f>(Original_VA!#REF!/Original_VA!#REF!-1)*100</f>
        <v>#REF!</v>
      </c>
      <c r="S29" s="12" t="e">
        <f>(Original_VA!#REF!/Original_VA!#REF!-1)*100</f>
        <v>#REF!</v>
      </c>
      <c r="T29" s="12" t="e">
        <f>(Original_VA!#REF!/Original_VA!#REF!-1)*100</f>
        <v>#REF!</v>
      </c>
      <c r="U29" s="12" t="e">
        <f>(Original_VA!#REF!/Original_VA!#REF!-1)*100</f>
        <v>#REF!</v>
      </c>
      <c r="V29" s="12" t="e">
        <f>(Original_VA!#REF!/Original_VA!#REF!-1)*100</f>
        <v>#REF!</v>
      </c>
      <c r="W29" s="12" t="e">
        <f>(Original_VA!#REF!/Original_VA!#REF!-1)*100</f>
        <v>#REF!</v>
      </c>
      <c r="X29" s="12" t="e">
        <f>(Original_VA!#REF!/Original_VA!#REF!-1)*100</f>
        <v>#REF!</v>
      </c>
      <c r="Y29" s="12" t="e">
        <f>(Original_VA!#REF!/Original_VA!#REF!-1)*100</f>
        <v>#REF!</v>
      </c>
      <c r="Z29" s="12" t="e">
        <f>(Original_VA!#REF!/Original_VA!#REF!-1)*100</f>
        <v>#REF!</v>
      </c>
      <c r="AA29" s="12" t="e">
        <f>(Original_VA!#REF!/Original_VA!#REF!-1)*100</f>
        <v>#REF!</v>
      </c>
      <c r="AB29" s="12" t="e">
        <f>(Original_VA!#REF!/Original_VA!#REF!-1)*100</f>
        <v>#REF!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(Original_VA!#REF!/Original_VA!#REF!-1)*100</f>
        <v>#REF!</v>
      </c>
      <c r="H30" s="12" t="e">
        <f>(Original_VA!#REF!/Original_VA!#REF!-1)*100</f>
        <v>#REF!</v>
      </c>
      <c r="I30" s="12" t="e">
        <f>(Original_VA!#REF!/Original_VA!#REF!-1)*100</f>
        <v>#REF!</v>
      </c>
      <c r="J30" s="12" t="e">
        <f>(Original_VA!#REF!/Original_VA!#REF!-1)*100</f>
        <v>#REF!</v>
      </c>
      <c r="K30" s="12" t="e">
        <f>(Original_VA!#REF!/Original_VA!#REF!-1)*100</f>
        <v>#REF!</v>
      </c>
      <c r="L30" s="12" t="e">
        <f>(Original_VA!#REF!/Original_VA!#REF!-1)*100</f>
        <v>#REF!</v>
      </c>
      <c r="M30" s="12" t="e">
        <f>(Original_VA!#REF!/Original_VA!#REF!-1)*100</f>
        <v>#REF!</v>
      </c>
      <c r="N30" s="12" t="e">
        <f>(Original_VA!#REF!/Original_VA!#REF!-1)*100</f>
        <v>#REF!</v>
      </c>
      <c r="O30" s="12" t="e">
        <f>(Original_VA!#REF!/Original_VA!#REF!-1)*100</f>
        <v>#REF!</v>
      </c>
      <c r="P30" s="12" t="e">
        <f>(Original_VA!#REF!/Original_VA!#REF!-1)*100</f>
        <v>#REF!</v>
      </c>
      <c r="Q30" s="12" t="e">
        <f>(Original_VA!#REF!/Original_VA!#REF!-1)*100</f>
        <v>#REF!</v>
      </c>
      <c r="R30" s="12" t="e">
        <f>(Original_VA!#REF!/Original_VA!#REF!-1)*100</f>
        <v>#REF!</v>
      </c>
      <c r="S30" s="12" t="e">
        <f>(Original_VA!#REF!/Original_VA!#REF!-1)*100</f>
        <v>#REF!</v>
      </c>
      <c r="T30" s="12" t="e">
        <f>(Original_VA!#REF!/Original_VA!#REF!-1)*100</f>
        <v>#REF!</v>
      </c>
      <c r="U30" s="12" t="e">
        <f>(Original_VA!#REF!/Original_VA!#REF!-1)*100</f>
        <v>#REF!</v>
      </c>
      <c r="V30" s="12" t="e">
        <f>(Original_VA!#REF!/Original_VA!#REF!-1)*100</f>
        <v>#REF!</v>
      </c>
      <c r="W30" s="12" t="e">
        <f>(Original_VA!#REF!/Original_VA!#REF!-1)*100</f>
        <v>#REF!</v>
      </c>
      <c r="X30" s="12" t="e">
        <f>(Original_VA!#REF!/Original_VA!#REF!-1)*100</f>
        <v>#REF!</v>
      </c>
      <c r="Y30" s="12" t="e">
        <f>(Original_VA!#REF!/Original_VA!#REF!-1)*100</f>
        <v>#REF!</v>
      </c>
      <c r="Z30" s="12" t="e">
        <f>(Original_VA!#REF!/Original_VA!#REF!-1)*100</f>
        <v>#REF!</v>
      </c>
      <c r="AA30" s="12" t="e">
        <f>(Original_VA!#REF!/Original_VA!#REF!-1)*100</f>
        <v>#REF!</v>
      </c>
      <c r="AB30" s="12" t="e">
        <f>(Original_VA!#REF!/Original_VA!#REF!-1)*100</f>
        <v>#REF!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(Original_VA!#REF!/Original_VA!#REF!-1)*100</f>
        <v>#REF!</v>
      </c>
      <c r="H31" s="12" t="e">
        <f>(Original_VA!#REF!/Original_VA!#REF!-1)*100</f>
        <v>#REF!</v>
      </c>
      <c r="I31" s="12" t="e">
        <f>(Original_VA!#REF!/Original_VA!#REF!-1)*100</f>
        <v>#REF!</v>
      </c>
      <c r="J31" s="12" t="e">
        <f>(Original_VA!#REF!/Original_VA!#REF!-1)*100</f>
        <v>#REF!</v>
      </c>
      <c r="K31" s="12" t="e">
        <f>(Original_VA!#REF!/Original_VA!#REF!-1)*100</f>
        <v>#REF!</v>
      </c>
      <c r="L31" s="12" t="e">
        <f>(Original_VA!#REF!/Original_VA!#REF!-1)*100</f>
        <v>#REF!</v>
      </c>
      <c r="M31" s="12" t="e">
        <f>(Original_VA!#REF!/Original_VA!#REF!-1)*100</f>
        <v>#REF!</v>
      </c>
      <c r="N31" s="12" t="e">
        <f>(Original_VA!#REF!/Original_VA!#REF!-1)*100</f>
        <v>#REF!</v>
      </c>
      <c r="O31" s="12" t="e">
        <f>(Original_VA!#REF!/Original_VA!#REF!-1)*100</f>
        <v>#REF!</v>
      </c>
      <c r="P31" s="12" t="e">
        <f>(Original_VA!#REF!/Original_VA!#REF!-1)*100</f>
        <v>#REF!</v>
      </c>
      <c r="Q31" s="12" t="e">
        <f>(Original_VA!#REF!/Original_VA!#REF!-1)*100</f>
        <v>#REF!</v>
      </c>
      <c r="R31" s="12" t="e">
        <f>(Original_VA!#REF!/Original_VA!#REF!-1)*100</f>
        <v>#REF!</v>
      </c>
      <c r="S31" s="12" t="e">
        <f>(Original_VA!#REF!/Original_VA!#REF!-1)*100</f>
        <v>#REF!</v>
      </c>
      <c r="T31" s="12" t="e">
        <f>(Original_VA!#REF!/Original_VA!#REF!-1)*100</f>
        <v>#REF!</v>
      </c>
      <c r="U31" s="12" t="e">
        <f>(Original_VA!#REF!/Original_VA!#REF!-1)*100</f>
        <v>#REF!</v>
      </c>
      <c r="V31" s="12" t="e">
        <f>(Original_VA!#REF!/Original_VA!#REF!-1)*100</f>
        <v>#REF!</v>
      </c>
      <c r="W31" s="12" t="e">
        <f>(Original_VA!#REF!/Original_VA!#REF!-1)*100</f>
        <v>#REF!</v>
      </c>
      <c r="X31" s="12" t="e">
        <f>(Original_VA!#REF!/Original_VA!#REF!-1)*100</f>
        <v>#REF!</v>
      </c>
      <c r="Y31" s="12" t="e">
        <f>(Original_VA!#REF!/Original_VA!#REF!-1)*100</f>
        <v>#REF!</v>
      </c>
      <c r="Z31" s="12" t="e">
        <f>(Original_VA!#REF!/Original_VA!#REF!-1)*100</f>
        <v>#REF!</v>
      </c>
      <c r="AA31" s="12" t="e">
        <f>(Original_VA!#REF!/Original_VA!#REF!-1)*100</f>
        <v>#REF!</v>
      </c>
      <c r="AB31" s="12" t="e">
        <f>(Original_VA!#REF!/Original_VA!#REF!-1)*100</f>
        <v>#REF!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(Original_VA!#REF!/Original_VA!#REF!-1)*100</f>
        <v>#REF!</v>
      </c>
      <c r="H32" s="12" t="e">
        <f>(Original_VA!#REF!/Original_VA!#REF!-1)*100</f>
        <v>#REF!</v>
      </c>
      <c r="I32" s="12" t="e">
        <f>(Original_VA!#REF!/Original_VA!#REF!-1)*100</f>
        <v>#REF!</v>
      </c>
      <c r="J32" s="12" t="e">
        <f>(Original_VA!#REF!/Original_VA!#REF!-1)*100</f>
        <v>#REF!</v>
      </c>
      <c r="K32" s="12" t="e">
        <f>(Original_VA!#REF!/Original_VA!#REF!-1)*100</f>
        <v>#REF!</v>
      </c>
      <c r="L32" s="12" t="e">
        <f>(Original_VA!#REF!/Original_VA!#REF!-1)*100</f>
        <v>#REF!</v>
      </c>
      <c r="M32" s="12" t="e">
        <f>(Original_VA!#REF!/Original_VA!#REF!-1)*100</f>
        <v>#REF!</v>
      </c>
      <c r="N32" s="12" t="e">
        <f>(Original_VA!#REF!/Original_VA!#REF!-1)*100</f>
        <v>#REF!</v>
      </c>
      <c r="O32" s="12" t="e">
        <f>(Original_VA!#REF!/Original_VA!#REF!-1)*100</f>
        <v>#REF!</v>
      </c>
      <c r="P32" s="12" t="e">
        <f>(Original_VA!#REF!/Original_VA!#REF!-1)*100</f>
        <v>#REF!</v>
      </c>
      <c r="Q32" s="12" t="e">
        <f>(Original_VA!#REF!/Original_VA!#REF!-1)*100</f>
        <v>#REF!</v>
      </c>
      <c r="R32" s="12" t="e">
        <f>(Original_VA!#REF!/Original_VA!#REF!-1)*100</f>
        <v>#REF!</v>
      </c>
      <c r="S32" s="12" t="e">
        <f>(Original_VA!#REF!/Original_VA!#REF!-1)*100</f>
        <v>#REF!</v>
      </c>
      <c r="T32" s="12" t="e">
        <f>(Original_VA!#REF!/Original_VA!#REF!-1)*100</f>
        <v>#REF!</v>
      </c>
      <c r="U32" s="12" t="e">
        <f>(Original_VA!#REF!/Original_VA!#REF!-1)*100</f>
        <v>#REF!</v>
      </c>
      <c r="V32" s="12" t="e">
        <f>(Original_VA!#REF!/Original_VA!#REF!-1)*100</f>
        <v>#REF!</v>
      </c>
      <c r="W32" s="12" t="e">
        <f>(Original_VA!#REF!/Original_VA!#REF!-1)*100</f>
        <v>#REF!</v>
      </c>
      <c r="X32" s="12" t="e">
        <f>(Original_VA!#REF!/Original_VA!#REF!-1)*100</f>
        <v>#REF!</v>
      </c>
      <c r="Y32" s="12" t="e">
        <f>(Original_VA!#REF!/Original_VA!#REF!-1)*100</f>
        <v>#REF!</v>
      </c>
      <c r="Z32" s="12" t="e">
        <f>(Original_VA!#REF!/Original_VA!#REF!-1)*100</f>
        <v>#REF!</v>
      </c>
      <c r="AA32" s="12" t="e">
        <f>(Original_VA!#REF!/Original_VA!#REF!-1)*100</f>
        <v>#REF!</v>
      </c>
      <c r="AB32" s="12" t="e">
        <f>(Original_VA!#REF!/Original_VA!#REF!-1)*100</f>
        <v>#REF!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(Original_VA!#REF!/Original_VA!#REF!-1)*100</f>
        <v>#REF!</v>
      </c>
      <c r="H33" s="12" t="e">
        <f>(Original_VA!#REF!/Original_VA!#REF!-1)*100</f>
        <v>#REF!</v>
      </c>
      <c r="I33" s="12" t="e">
        <f>(Original_VA!#REF!/Original_VA!#REF!-1)*100</f>
        <v>#REF!</v>
      </c>
      <c r="J33" s="12" t="e">
        <f>(Original_VA!#REF!/Original_VA!#REF!-1)*100</f>
        <v>#REF!</v>
      </c>
      <c r="K33" s="12" t="e">
        <f>(Original_VA!#REF!/Original_VA!#REF!-1)*100</f>
        <v>#REF!</v>
      </c>
      <c r="L33" s="12" t="e">
        <f>(Original_VA!#REF!/Original_VA!#REF!-1)*100</f>
        <v>#REF!</v>
      </c>
      <c r="M33" s="12" t="e">
        <f>(Original_VA!#REF!/Original_VA!#REF!-1)*100</f>
        <v>#REF!</v>
      </c>
      <c r="N33" s="12" t="e">
        <f>(Original_VA!#REF!/Original_VA!#REF!-1)*100</f>
        <v>#REF!</v>
      </c>
      <c r="O33" s="12" t="e">
        <f>(Original_VA!#REF!/Original_VA!#REF!-1)*100</f>
        <v>#REF!</v>
      </c>
      <c r="P33" s="12" t="e">
        <f>(Original_VA!#REF!/Original_VA!#REF!-1)*100</f>
        <v>#REF!</v>
      </c>
      <c r="Q33" s="12" t="e">
        <f>(Original_VA!#REF!/Original_VA!#REF!-1)*100</f>
        <v>#REF!</v>
      </c>
      <c r="R33" s="12" t="e">
        <f>(Original_VA!#REF!/Original_VA!#REF!-1)*100</f>
        <v>#REF!</v>
      </c>
      <c r="S33" s="12" t="e">
        <f>(Original_VA!#REF!/Original_VA!#REF!-1)*100</f>
        <v>#REF!</v>
      </c>
      <c r="T33" s="12" t="e">
        <f>(Original_VA!#REF!/Original_VA!#REF!-1)*100</f>
        <v>#REF!</v>
      </c>
      <c r="U33" s="12" t="e">
        <f>(Original_VA!#REF!/Original_VA!#REF!-1)*100</f>
        <v>#REF!</v>
      </c>
      <c r="V33" s="12" t="e">
        <f>(Original_VA!#REF!/Original_VA!#REF!-1)*100</f>
        <v>#REF!</v>
      </c>
      <c r="W33" s="12" t="e">
        <f>(Original_VA!#REF!/Original_VA!#REF!-1)*100</f>
        <v>#REF!</v>
      </c>
      <c r="X33" s="12" t="e">
        <f>(Original_VA!#REF!/Original_VA!#REF!-1)*100</f>
        <v>#REF!</v>
      </c>
      <c r="Y33" s="12" t="e">
        <f>(Original_VA!#REF!/Original_VA!#REF!-1)*100</f>
        <v>#REF!</v>
      </c>
      <c r="Z33" s="12" t="e">
        <f>(Original_VA!#REF!/Original_VA!#REF!-1)*100</f>
        <v>#REF!</v>
      </c>
      <c r="AA33" s="12" t="e">
        <f>(Original_VA!#REF!/Original_VA!#REF!-1)*100</f>
        <v>#REF!</v>
      </c>
      <c r="AB33" s="12" t="e">
        <f>(Original_VA!#REF!/Original_VA!#REF!-1)*100</f>
        <v>#REF!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(Original_VA!#REF!/Original_VA!#REF!-1)*100</f>
        <v>#REF!</v>
      </c>
      <c r="H36" s="12" t="e">
        <f>(Original_VA!#REF!/Original_VA!#REF!-1)*100</f>
        <v>#REF!</v>
      </c>
      <c r="I36" s="12" t="e">
        <f>(Original_VA!#REF!/Original_VA!#REF!-1)*100</f>
        <v>#REF!</v>
      </c>
      <c r="J36" s="12" t="e">
        <f>(Original_VA!#REF!/Original_VA!#REF!-1)*100</f>
        <v>#REF!</v>
      </c>
      <c r="K36" s="12" t="e">
        <f>(Original_VA!#REF!/Original_VA!#REF!-1)*100</f>
        <v>#REF!</v>
      </c>
      <c r="L36" s="12" t="e">
        <f>(Original_VA!#REF!/Original_VA!#REF!-1)*100</f>
        <v>#REF!</v>
      </c>
      <c r="M36" s="12" t="e">
        <f>(Original_VA!#REF!/Original_VA!#REF!-1)*100</f>
        <v>#REF!</v>
      </c>
      <c r="N36" s="12" t="e">
        <f>(Original_VA!#REF!/Original_VA!#REF!-1)*100</f>
        <v>#REF!</v>
      </c>
      <c r="O36" s="12" t="e">
        <f>(Original_VA!#REF!/Original_VA!#REF!-1)*100</f>
        <v>#REF!</v>
      </c>
      <c r="P36" s="12" t="e">
        <f>(Original_VA!#REF!/Original_VA!#REF!-1)*100</f>
        <v>#REF!</v>
      </c>
      <c r="Q36" s="12" t="e">
        <f>(Original_VA!#REF!/Original_VA!#REF!-1)*100</f>
        <v>#REF!</v>
      </c>
      <c r="R36" s="12" t="e">
        <f>(Original_VA!#REF!/Original_VA!#REF!-1)*100</f>
        <v>#REF!</v>
      </c>
      <c r="S36" s="12" t="e">
        <f>(Original_VA!#REF!/Original_VA!#REF!-1)*100</f>
        <v>#REF!</v>
      </c>
      <c r="T36" s="12" t="e">
        <f>(Original_VA!#REF!/Original_VA!#REF!-1)*100</f>
        <v>#REF!</v>
      </c>
      <c r="U36" s="12" t="e">
        <f>(Original_VA!#REF!/Original_VA!#REF!-1)*100</f>
        <v>#REF!</v>
      </c>
      <c r="V36" s="12" t="e">
        <f>(Original_VA!#REF!/Original_VA!#REF!-1)*100</f>
        <v>#REF!</v>
      </c>
      <c r="W36" s="12" t="e">
        <f>(Original_VA!#REF!/Original_VA!#REF!-1)*100</f>
        <v>#REF!</v>
      </c>
      <c r="X36" s="12" t="e">
        <f>(Original_VA!#REF!/Original_VA!#REF!-1)*100</f>
        <v>#REF!</v>
      </c>
      <c r="Y36" s="12" t="e">
        <f>(Original_VA!#REF!/Original_VA!#REF!-1)*100</f>
        <v>#REF!</v>
      </c>
      <c r="Z36" s="12" t="e">
        <f>(Original_VA!#REF!/Original_VA!#REF!-1)*100</f>
        <v>#REF!</v>
      </c>
      <c r="AA36" s="12" t="e">
        <f>(Original_VA!#REF!/Original_VA!#REF!-1)*100</f>
        <v>#REF!</v>
      </c>
      <c r="AB36" s="12" t="e">
        <f>(Original_VA!#REF!/Original_VA!#REF!-1)*100</f>
        <v>#REF!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146">
        <v>2008</v>
      </c>
      <c r="D3" s="146"/>
      <c r="E3" s="146"/>
      <c r="F3" s="146"/>
      <c r="G3" s="146">
        <v>2009</v>
      </c>
      <c r="H3" s="146"/>
      <c r="I3" s="146"/>
      <c r="J3" s="146"/>
      <c r="K3" s="146">
        <v>2010</v>
      </c>
      <c r="L3" s="146"/>
      <c r="M3" s="146"/>
      <c r="N3" s="146"/>
      <c r="O3" s="146">
        <v>2011</v>
      </c>
      <c r="P3" s="146"/>
      <c r="Q3" s="146"/>
      <c r="R3" s="146"/>
      <c r="S3" s="146">
        <v>2012</v>
      </c>
      <c r="T3" s="146"/>
      <c r="U3" s="146"/>
      <c r="V3" s="146"/>
      <c r="W3" s="146">
        <v>2013</v>
      </c>
      <c r="X3" s="146"/>
      <c r="Y3" s="146"/>
      <c r="Z3" s="146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Original_Expenditure</vt:lpstr>
      <vt:lpstr>Deseason_Exp</vt:lpstr>
      <vt:lpstr>OS VA CP Growth</vt:lpstr>
      <vt:lpstr>SA VA CKP growth</vt:lpstr>
      <vt:lpstr>'Deseason_%share'!Print_Area</vt:lpstr>
      <vt:lpstr>Deseason_Exp!Print_Area</vt:lpstr>
      <vt:lpstr>Deseason_VA!Print_Area</vt:lpstr>
      <vt:lpstr>'Original_%share'!Print_Area</vt:lpstr>
      <vt:lpstr>Original_Expenditure!Print_Area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Opolot, Philip</cp:lastModifiedBy>
  <cp:lastPrinted>2025-05-30T07:44:44Z</cp:lastPrinted>
  <dcterms:created xsi:type="dcterms:W3CDTF">2014-11-20T08:31:08Z</dcterms:created>
  <dcterms:modified xsi:type="dcterms:W3CDTF">2025-06-04T19:04:12Z</dcterms:modified>
</cp:coreProperties>
</file>