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ing Folders\valuable files\QGDP 201617 rebase\QGDP Q32020_21\QGDP_Dissem Tables\Q3 202021\"/>
    </mc:Choice>
  </mc:AlternateContent>
  <bookViews>
    <workbookView xWindow="240" yWindow="75" windowWidth="15480" windowHeight="7935" tabRatio="713" activeTab="4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'Deseason_%share'!$A$1:$V$37</definedName>
    <definedName name="_xlnm.Print_Area" localSheetId="3">Deseason_VA!$A$1:$X$37</definedName>
    <definedName name="_xlnm.Print_Area" localSheetId="2">'Original_%share'!$A$1:$W$37</definedName>
    <definedName name="_xlnm.Print_Area" localSheetId="1">Original_VA!$A$1:$V$37</definedName>
    <definedName name="_xlnm.Print_Area" localSheetId="0">Summary!$A$1:$V$55</definedName>
    <definedName name="_xlnm.Print_Area" localSheetId="6">'Trend_%share'!$A$1:$V$37</definedName>
    <definedName name="_xlnm.Print_Area" localSheetId="5">Trend_VA!$A$1:$V$37</definedName>
  </definedNames>
  <calcPr calcId="152511" calcMode="manual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O22" i="5" l="1"/>
  <c r="Y22" i="5"/>
  <c r="T21" i="5"/>
  <c r="P27" i="5"/>
  <c r="K20" i="5"/>
  <c r="O11" i="5"/>
  <c r="Q17" i="5"/>
  <c r="H21" i="5"/>
  <c r="L27" i="5"/>
  <c r="AB27" i="5"/>
  <c r="V20" i="5"/>
  <c r="AB9" i="5"/>
  <c r="S29" i="5"/>
  <c r="K8" i="5"/>
  <c r="V28" i="5"/>
  <c r="U11" i="5"/>
  <c r="T32" i="5"/>
  <c r="Q21" i="5"/>
  <c r="O27" i="5"/>
  <c r="Z11" i="5"/>
  <c r="N18" i="5"/>
  <c r="L18" i="5"/>
  <c r="K18" i="5"/>
  <c r="Y8" i="5"/>
  <c r="AB26" i="5"/>
  <c r="U31" i="5"/>
  <c r="X31" i="5"/>
  <c r="M12" i="5"/>
  <c r="AB36" i="5"/>
  <c r="Y36" i="5"/>
  <c r="Z25" i="5"/>
  <c r="L25" i="5"/>
  <c r="T15" i="5"/>
  <c r="AA26" i="5"/>
  <c r="W10" i="5"/>
  <c r="G33" i="5"/>
  <c r="S22" i="5"/>
  <c r="L21" i="5"/>
  <c r="N21" i="5"/>
  <c r="AB21" i="5"/>
  <c r="X27" i="5"/>
  <c r="Y20" i="5"/>
  <c r="Q20" i="5"/>
  <c r="J20" i="5"/>
  <c r="N11" i="5"/>
  <c r="T28" i="5"/>
  <c r="T7" i="5"/>
  <c r="I17" i="5"/>
  <c r="T9" i="5"/>
  <c r="M9" i="5"/>
  <c r="P32" i="5"/>
  <c r="Q31" i="5"/>
  <c r="X8" i="5"/>
  <c r="Y7" i="5"/>
  <c r="J24" i="5"/>
  <c r="R17" i="5"/>
  <c r="L29" i="5"/>
  <c r="AA12" i="5"/>
  <c r="Z12" i="5"/>
  <c r="N9" i="5"/>
  <c r="P26" i="5"/>
  <c r="X15" i="5"/>
  <c r="W14" i="5"/>
  <c r="AB17" i="5"/>
  <c r="Q15" i="5"/>
  <c r="L14" i="5"/>
  <c r="Z8" i="5"/>
  <c r="S30" i="5"/>
  <c r="H9" i="5"/>
  <c r="N26" i="5"/>
  <c r="G14" i="5"/>
  <c r="Y23" i="5"/>
  <c r="Y31" i="5"/>
  <c r="Q12" i="5"/>
  <c r="T33" i="5"/>
  <c r="X33" i="5"/>
  <c r="G30" i="5"/>
  <c r="Q7" i="5"/>
  <c r="K15" i="5"/>
  <c r="Z18" i="5"/>
  <c r="J23" i="5"/>
  <c r="O30" i="5"/>
  <c r="S32" i="5"/>
  <c r="J28" i="5"/>
  <c r="S24" i="5"/>
  <c r="Q18" i="5"/>
  <c r="M36" i="5"/>
  <c r="Z32" i="5"/>
  <c r="H27" i="5"/>
  <c r="AB12" i="5"/>
  <c r="L17" i="5"/>
  <c r="H15" i="5"/>
  <c r="O29" i="5"/>
  <c r="K25" i="5"/>
  <c r="T23" i="5"/>
  <c r="AB25" i="5"/>
  <c r="K10" i="5"/>
  <c r="O17" i="5"/>
  <c r="M28" i="5"/>
  <c r="K17" i="5"/>
  <c r="V26" i="5"/>
  <c r="K31" i="5"/>
  <c r="H22" i="5"/>
  <c r="M22" i="5"/>
  <c r="K21" i="5"/>
  <c r="Z21" i="5"/>
  <c r="AA21" i="5"/>
  <c r="V21" i="5"/>
  <c r="N27" i="5"/>
  <c r="V27" i="5"/>
  <c r="U27" i="5"/>
  <c r="X20" i="5"/>
  <c r="S20" i="5"/>
  <c r="N20" i="5"/>
  <c r="U20" i="5"/>
  <c r="X11" i="5"/>
  <c r="I11" i="5"/>
  <c r="W11" i="5"/>
  <c r="V16" i="5"/>
  <c r="AB8" i="5"/>
  <c r="X14" i="5"/>
  <c r="AB28" i="5"/>
  <c r="M8" i="5"/>
  <c r="J32" i="5"/>
  <c r="Q32" i="5"/>
  <c r="J33" i="5"/>
  <c r="W18" i="5"/>
  <c r="V30" i="5"/>
  <c r="H12" i="5"/>
  <c r="J36" i="5"/>
  <c r="V24" i="5"/>
  <c r="S12" i="5"/>
  <c r="AB29" i="5"/>
  <c r="U28" i="5"/>
  <c r="N10" i="5"/>
  <c r="I28" i="5"/>
  <c r="W16" i="5"/>
  <c r="W31" i="5"/>
  <c r="Q30" i="5"/>
  <c r="L28" i="5"/>
  <c r="AA31" i="5"/>
  <c r="T30" i="5"/>
  <c r="M24" i="5"/>
  <c r="AB15" i="5"/>
  <c r="S18" i="5"/>
  <c r="W29" i="5"/>
  <c r="T24" i="5"/>
  <c r="X7" i="5"/>
  <c r="W28" i="5"/>
  <c r="K14" i="5"/>
  <c r="Y15" i="5"/>
  <c r="L12" i="5"/>
  <c r="J10" i="5"/>
  <c r="G25" i="5"/>
  <c r="N16" i="5"/>
  <c r="Z26" i="5"/>
  <c r="W15" i="5"/>
  <c r="J25" i="5"/>
  <c r="O18" i="5"/>
  <c r="P23" i="5"/>
  <c r="K12" i="5"/>
  <c r="W30" i="5"/>
  <c r="AA30" i="5"/>
  <c r="G9" i="5"/>
  <c r="Q14" i="5"/>
  <c r="L36" i="5"/>
  <c r="J29" i="5"/>
  <c r="R31" i="5"/>
  <c r="Y24" i="5"/>
  <c r="P10" i="5"/>
  <c r="J14" i="5"/>
  <c r="G26" i="5"/>
  <c r="V7" i="5"/>
  <c r="V29" i="5"/>
  <c r="G24" i="5"/>
  <c r="X26" i="5"/>
  <c r="I10" i="5"/>
  <c r="R36" i="5"/>
  <c r="U10" i="5"/>
  <c r="X18" i="5"/>
  <c r="Y16" i="5"/>
  <c r="J7" i="5"/>
  <c r="O32" i="5"/>
  <c r="N36" i="5"/>
  <c r="Y26" i="5"/>
  <c r="H26" i="5"/>
  <c r="I30" i="5"/>
  <c r="P7" i="5"/>
  <c r="M15" i="5"/>
  <c r="N33" i="5"/>
  <c r="X21" i="5"/>
  <c r="W21" i="5"/>
  <c r="O21" i="5"/>
  <c r="Y27" i="5"/>
  <c r="G20" i="5"/>
  <c r="X36" i="5"/>
  <c r="G28" i="5"/>
  <c r="G36" i="5"/>
  <c r="J26" i="5"/>
  <c r="H36" i="5"/>
  <c r="I18" i="5"/>
  <c r="M16" i="5"/>
  <c r="X32" i="5"/>
  <c r="U12" i="5"/>
  <c r="AA36" i="5"/>
  <c r="U7" i="5"/>
  <c r="P28" i="5"/>
  <c r="Z23" i="5"/>
  <c r="W24" i="5"/>
  <c r="V10" i="5"/>
  <c r="J15" i="5"/>
  <c r="T26" i="5"/>
  <c r="P33" i="5"/>
  <c r="T8" i="5"/>
  <c r="G27" i="5"/>
  <c r="P25" i="5"/>
  <c r="W23" i="5"/>
  <c r="J9" i="5"/>
  <c r="N12" i="5"/>
  <c r="G15" i="5"/>
  <c r="W25" i="5"/>
  <c r="I14" i="5"/>
  <c r="S9" i="5"/>
  <c r="U14" i="5"/>
  <c r="G12" i="5"/>
  <c r="G8" i="5"/>
  <c r="S17" i="5"/>
  <c r="V33" i="5"/>
  <c r="M7" i="5"/>
  <c r="L23" i="5"/>
  <c r="S14" i="5"/>
  <c r="J17" i="5"/>
  <c r="M14" i="5"/>
  <c r="I15" i="5"/>
  <c r="I7" i="5"/>
  <c r="N17" i="5"/>
  <c r="T36" i="5"/>
  <c r="K36" i="5"/>
  <c r="AA8" i="5"/>
  <c r="T29" i="5"/>
  <c r="J18" i="5"/>
  <c r="AB33" i="5"/>
  <c r="H16" i="5"/>
  <c r="W12" i="5"/>
  <c r="AB24" i="5"/>
  <c r="T25" i="5"/>
  <c r="L9" i="5"/>
  <c r="O9" i="5"/>
  <c r="X22" i="5"/>
  <c r="U22" i="5"/>
  <c r="R22" i="5"/>
  <c r="Z22" i="5"/>
  <c r="Q22" i="5"/>
  <c r="M21" i="5"/>
  <c r="G21" i="5"/>
  <c r="J27" i="5"/>
  <c r="Z20" i="5"/>
  <c r="G11" i="5"/>
  <c r="T11" i="5"/>
  <c r="M11" i="5"/>
  <c r="AA10" i="5"/>
  <c r="J31" i="5"/>
  <c r="I33" i="5"/>
  <c r="AA29" i="5"/>
  <c r="L10" i="5"/>
  <c r="R7" i="5"/>
  <c r="Y10" i="5"/>
  <c r="H25" i="5"/>
  <c r="M17" i="5"/>
  <c r="I31" i="5"/>
  <c r="O25" i="5"/>
  <c r="M26" i="5"/>
  <c r="O33" i="5"/>
  <c r="R15" i="5"/>
  <c r="T10" i="5"/>
  <c r="N25" i="5"/>
  <c r="Y30" i="5"/>
  <c r="U9" i="5"/>
  <c r="R18" i="5"/>
  <c r="T12" i="5"/>
  <c r="K23" i="5"/>
  <c r="K29" i="5"/>
  <c r="N29" i="5"/>
  <c r="AA32" i="5"/>
  <c r="S28" i="5"/>
  <c r="H14" i="5"/>
  <c r="U18" i="5"/>
  <c r="X9" i="5"/>
  <c r="R12" i="5"/>
  <c r="W33" i="5"/>
  <c r="G10" i="5"/>
  <c r="U32" i="5"/>
  <c r="P24" i="5"/>
  <c r="O36" i="5"/>
  <c r="N28" i="5"/>
  <c r="R8" i="5"/>
  <c r="U26" i="5"/>
  <c r="L31" i="5"/>
  <c r="H32" i="5"/>
  <c r="AB18" i="5"/>
  <c r="V14" i="5"/>
  <c r="R16" i="5"/>
  <c r="I29" i="5"/>
  <c r="Y18" i="5"/>
  <c r="J12" i="5"/>
  <c r="Z16" i="5"/>
  <c r="Y33" i="5"/>
  <c r="X24" i="5"/>
  <c r="Q33" i="5"/>
  <c r="X25" i="5"/>
  <c r="R30" i="5"/>
  <c r="AA24" i="5"/>
  <c r="P18" i="5"/>
  <c r="K32" i="5"/>
  <c r="O31" i="5"/>
  <c r="W36" i="5"/>
  <c r="S36" i="5"/>
  <c r="T31" i="5"/>
  <c r="Q29" i="5"/>
  <c r="Z30" i="5"/>
  <c r="R29" i="5"/>
  <c r="U21" i="5"/>
  <c r="I27" i="5"/>
  <c r="H20" i="5"/>
  <c r="V11" i="5"/>
  <c r="J30" i="5"/>
  <c r="G22" i="5"/>
  <c r="R21" i="5"/>
  <c r="P21" i="5"/>
  <c r="S27" i="5"/>
  <c r="AA20" i="5"/>
  <c r="R11" i="5"/>
  <c r="K30" i="5"/>
  <c r="S31" i="5"/>
  <c r="W17" i="5"/>
  <c r="R28" i="5"/>
  <c r="Z28" i="5"/>
  <c r="P12" i="5"/>
  <c r="R24" i="5"/>
  <c r="G16" i="5"/>
  <c r="P14" i="5"/>
  <c r="V9" i="5"/>
  <c r="P16" i="5"/>
  <c r="U24" i="5"/>
  <c r="M32" i="5"/>
  <c r="U36" i="5"/>
  <c r="W7" i="5"/>
  <c r="U29" i="5"/>
  <c r="G7" i="5"/>
  <c r="Q25" i="5"/>
  <c r="N24" i="5"/>
  <c r="P15" i="5"/>
  <c r="Q23" i="5"/>
  <c r="W8" i="5"/>
  <c r="O26" i="5"/>
  <c r="AA28" i="5"/>
  <c r="J8" i="5"/>
  <c r="Z36" i="5"/>
  <c r="AA7" i="5"/>
  <c r="I32" i="5"/>
  <c r="L22" i="5"/>
  <c r="AA22" i="5"/>
  <c r="J22" i="5"/>
  <c r="I22" i="5"/>
  <c r="S21" i="5"/>
  <c r="T27" i="5"/>
  <c r="W27" i="5"/>
  <c r="Q27" i="5"/>
  <c r="I20" i="5"/>
  <c r="M20" i="5"/>
  <c r="R20" i="5"/>
  <c r="T20" i="5"/>
  <c r="P20" i="5"/>
  <c r="AA11" i="5"/>
  <c r="J11" i="5"/>
  <c r="K11" i="5"/>
  <c r="H11" i="5"/>
  <c r="AB11" i="5"/>
  <c r="P11" i="5"/>
  <c r="V18" i="5"/>
  <c r="M23" i="5"/>
  <c r="V31" i="5"/>
  <c r="V23" i="5"/>
  <c r="AA9" i="5"/>
  <c r="U17" i="5"/>
  <c r="AB32" i="5"/>
  <c r="U30" i="5"/>
  <c r="S8" i="5"/>
  <c r="S16" i="5"/>
  <c r="Z10" i="5"/>
  <c r="H29" i="5"/>
  <c r="L24" i="5"/>
  <c r="Y12" i="5"/>
  <c r="O10" i="5"/>
  <c r="X29" i="5"/>
  <c r="L26" i="5"/>
  <c r="S26" i="5"/>
  <c r="AA25" i="5"/>
  <c r="M10" i="5"/>
  <c r="O7" i="5"/>
  <c r="I26" i="5"/>
  <c r="Q8" i="5"/>
  <c r="M30" i="5"/>
  <c r="V32" i="5"/>
  <c r="U25" i="5"/>
  <c r="M31" i="5"/>
  <c r="S15" i="5"/>
  <c r="J16" i="5"/>
  <c r="N32" i="5"/>
  <c r="X17" i="5"/>
  <c r="N15" i="5"/>
  <c r="S23" i="5"/>
  <c r="V12" i="5"/>
  <c r="Q26" i="5"/>
  <c r="R14" i="5"/>
  <c r="P29" i="5"/>
  <c r="U15" i="5"/>
  <c r="AA14" i="5"/>
  <c r="AB30" i="5"/>
  <c r="X28" i="5"/>
  <c r="H31" i="5"/>
  <c r="AA16" i="5"/>
  <c r="I24" i="5"/>
  <c r="Z15" i="5"/>
  <c r="U23" i="5"/>
  <c r="U8" i="5"/>
  <c r="Y28" i="5"/>
  <c r="H30" i="5"/>
  <c r="Q9" i="5"/>
  <c r="AA15" i="5"/>
  <c r="L30" i="5"/>
  <c r="R26" i="5"/>
  <c r="AA33" i="5"/>
  <c r="O8" i="5"/>
  <c r="H28" i="5"/>
  <c r="Y9" i="5"/>
  <c r="S10" i="5"/>
  <c r="AA23" i="5"/>
  <c r="Q28" i="5"/>
  <c r="V15" i="5"/>
  <c r="X12" i="5"/>
  <c r="O14" i="5"/>
  <c r="O24" i="5"/>
  <c r="AB14" i="5"/>
  <c r="P31" i="5"/>
  <c r="Y25" i="5"/>
  <c r="Q24" i="5"/>
  <c r="G17" i="5"/>
  <c r="M33" i="5"/>
  <c r="G32" i="5"/>
  <c r="I12" i="5"/>
  <c r="L15" i="5"/>
  <c r="AA17" i="5"/>
  <c r="U16" i="5"/>
  <c r="G31" i="5"/>
  <c r="T14" i="5"/>
  <c r="R32" i="5"/>
  <c r="M25" i="5"/>
  <c r="P17" i="5"/>
  <c r="W26" i="5"/>
  <c r="X23" i="5"/>
  <c r="H33" i="5"/>
  <c r="H18" i="5"/>
  <c r="V25" i="5"/>
  <c r="K22" i="5"/>
  <c r="J21" i="5"/>
  <c r="Z27" i="5"/>
  <c r="L11" i="5"/>
  <c r="S11" i="5"/>
  <c r="Z17" i="5"/>
  <c r="AB22" i="5"/>
  <c r="P22" i="5"/>
  <c r="Y21" i="5"/>
  <c r="Y11" i="5"/>
  <c r="O23" i="5"/>
  <c r="Y29" i="5"/>
  <c r="K28" i="5"/>
  <c r="P8" i="5"/>
  <c r="R25" i="5"/>
  <c r="T17" i="5"/>
  <c r="X10" i="5"/>
  <c r="N23" i="5"/>
  <c r="K16" i="5"/>
  <c r="Y32" i="5"/>
  <c r="U33" i="5"/>
  <c r="L33" i="5"/>
  <c r="S7" i="5"/>
  <c r="W9" i="5"/>
  <c r="V36" i="5"/>
  <c r="O12" i="5"/>
  <c r="R10" i="5"/>
  <c r="L8" i="5"/>
  <c r="O28" i="5"/>
  <c r="H24" i="5"/>
  <c r="L16" i="5"/>
  <c r="Q36" i="5"/>
  <c r="Q16" i="5"/>
  <c r="Z7" i="5"/>
  <c r="AB23" i="5"/>
  <c r="K26" i="5"/>
  <c r="Z24" i="5"/>
  <c r="V22" i="5"/>
  <c r="N22" i="5"/>
  <c r="W22" i="5"/>
  <c r="T22" i="5"/>
  <c r="I21" i="5"/>
  <c r="AA27" i="5"/>
  <c r="K27" i="5"/>
  <c r="M27" i="5"/>
  <c r="R27" i="5"/>
  <c r="L20" i="5"/>
  <c r="W20" i="5"/>
  <c r="AB20" i="5"/>
  <c r="O20" i="5"/>
  <c r="Q11" i="5"/>
  <c r="M29" i="5"/>
  <c r="R9" i="5"/>
  <c r="Z33" i="5"/>
  <c r="L32" i="5"/>
  <c r="H17" i="5"/>
  <c r="G18" i="5"/>
  <c r="AB16" i="5"/>
  <c r="P36" i="5"/>
  <c r="Q10" i="5"/>
  <c r="H10" i="5"/>
  <c r="Z9" i="5"/>
  <c r="I25" i="5"/>
  <c r="AB7" i="5"/>
  <c r="N8" i="5"/>
  <c r="X16" i="5"/>
  <c r="I23" i="5"/>
  <c r="K7" i="5"/>
  <c r="N7" i="5"/>
  <c r="Y17" i="5"/>
  <c r="AA18" i="5"/>
  <c r="K9" i="5"/>
  <c r="O16" i="5"/>
  <c r="I9" i="5"/>
  <c r="P9" i="5"/>
  <c r="H23" i="5"/>
  <c r="V8" i="5"/>
  <c r="N14" i="5"/>
  <c r="G23" i="5"/>
  <c r="T16" i="5"/>
  <c r="AB31" i="5"/>
  <c r="I8" i="5"/>
  <c r="T18" i="5"/>
  <c r="Z14" i="5"/>
  <c r="N31" i="5"/>
  <c r="K33" i="5"/>
  <c r="O15" i="5"/>
  <c r="R33" i="5"/>
  <c r="I16" i="5"/>
  <c r="N30" i="5"/>
  <c r="AB10" i="5"/>
  <c r="I36" i="5"/>
  <c r="R23" i="5"/>
  <c r="Z31" i="5"/>
  <c r="G29" i="5"/>
  <c r="L7" i="5"/>
  <c r="V17" i="5"/>
  <c r="Z29" i="5"/>
  <c r="H7" i="5"/>
  <c r="S25" i="5"/>
  <c r="M18" i="5"/>
  <c r="H8" i="5"/>
  <c r="P30" i="5"/>
  <c r="K24" i="5"/>
  <c r="X30" i="5"/>
  <c r="Y14" i="5"/>
  <c r="S33" i="5"/>
  <c r="W32" i="5"/>
  <c r="AA13" i="5" l="1"/>
  <c r="I19" i="5"/>
  <c r="I6" i="5"/>
  <c r="R19" i="5"/>
  <c r="X13" i="5"/>
  <c r="P13" i="5"/>
  <c r="Z13" i="5"/>
  <c r="O19" i="5"/>
  <c r="AB6" i="5"/>
  <c r="W19" i="5"/>
  <c r="N6" i="5"/>
  <c r="Z6" i="5"/>
  <c r="U6" i="5"/>
  <c r="L19" i="5"/>
  <c r="M6" i="5"/>
  <c r="P6" i="5"/>
  <c r="V6" i="5"/>
  <c r="J19" i="5"/>
  <c r="Q19" i="5"/>
  <c r="H6" i="5"/>
  <c r="AB13" i="5"/>
  <c r="O13" i="5"/>
  <c r="Y13" i="5"/>
  <c r="K6" i="5"/>
  <c r="O6" i="5"/>
  <c r="T19" i="5"/>
  <c r="M19" i="5"/>
  <c r="G19" i="5"/>
  <c r="AA6" i="5"/>
  <c r="H19" i="5"/>
  <c r="S13" i="5"/>
  <c r="S6" i="5"/>
  <c r="P19" i="5"/>
  <c r="G6" i="5"/>
  <c r="W6" i="5"/>
  <c r="V13" i="5"/>
  <c r="K13" i="5"/>
  <c r="K19" i="5"/>
  <c r="AA19" i="5"/>
  <c r="AB19" i="5"/>
  <c r="T13" i="5"/>
  <c r="R13" i="5"/>
  <c r="L6" i="5"/>
  <c r="N13" i="5"/>
  <c r="M13" i="5"/>
  <c r="X19" i="5"/>
  <c r="L13" i="5"/>
  <c r="Z19" i="5"/>
  <c r="I13" i="5"/>
  <c r="Q13" i="5"/>
  <c r="N19" i="5"/>
  <c r="W13" i="5"/>
  <c r="H13" i="5"/>
  <c r="Q6" i="5"/>
  <c r="T6" i="5"/>
  <c r="U13" i="5"/>
  <c r="U19" i="5"/>
  <c r="S19" i="5"/>
  <c r="G13" i="5"/>
  <c r="R6" i="5"/>
  <c r="J6" i="5"/>
  <c r="J13" i="5"/>
  <c r="X6" i="5"/>
  <c r="Y6" i="5"/>
  <c r="Y19" i="5"/>
  <c r="V19" i="5"/>
  <c r="J5" i="5" l="1"/>
  <c r="U5" i="5"/>
  <c r="M5" i="5"/>
  <c r="L5" i="5"/>
  <c r="Y5" i="5"/>
  <c r="T5" i="5"/>
  <c r="W5" i="5"/>
  <c r="H5" i="5"/>
  <c r="AA5" i="5"/>
  <c r="K5" i="5"/>
  <c r="N5" i="5"/>
  <c r="AB5" i="5"/>
  <c r="Z5" i="5"/>
  <c r="X5" i="5"/>
  <c r="R5" i="5"/>
  <c r="S5" i="5"/>
  <c r="G5" i="5"/>
  <c r="P5" i="5"/>
  <c r="I5" i="5"/>
  <c r="V5" i="5"/>
  <c r="Q5" i="5"/>
  <c r="O5" i="5"/>
</calcChain>
</file>

<file path=xl/sharedStrings.xml><?xml version="1.0" encoding="utf-8"?>
<sst xmlns="http://schemas.openxmlformats.org/spreadsheetml/2006/main" count="664" uniqueCount="102">
  <si>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</si>
  <si>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</si>
  <si>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</si>
  <si>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</si>
  <si>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</si>
  <si>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</si>
  <si>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</si>
  <si>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</si>
  <si>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</si>
  <si>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</si>
  <si>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</si>
  <si>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</si>
  <si>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</si>
  <si>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</si>
  <si>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</si>
  <si>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</si>
  <si>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</si>
  <si>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</si>
  <si>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</si>
  <si>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</si>
  <si>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</si>
  <si>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</si>
  <si>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</si>
  <si>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</si>
  <si>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</si>
  <si>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</si>
  <si>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</si>
  <si>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</si>
  <si>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</si>
  <si>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</si>
  <si>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</si>
  <si>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</si>
  <si>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</si>
  <si>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</si>
  <si>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</si>
  <si>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</si>
  <si>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</si>
  <si>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</si>
  <si>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</si>
  <si>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</si>
  <si>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</si>
  <si>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</si>
  <si>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</si>
  <si>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</si>
  <si>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</si>
  <si>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</si>
  <si>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</si>
  <si>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</si>
  <si>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</si>
  <si>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</si>
  <si>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</si>
  <si>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</si>
  <si>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</si>
  <si>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</si>
  <si>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</si>
  <si>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</si>
  <si>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</si>
  <si>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</si>
  <si>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</si>
  <si>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</si>
  <si>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</si>
  <si>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</si>
  <si>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</si>
  <si>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Uganda Bureau of Statistics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</si>
  <si>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</si>
  <si>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</si>
  <si>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</si>
  <si>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</si>
  <si>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</si>
  <si>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</si>
  <si>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</si>
  <si>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</si>
  <si>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</si>
  <si>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</si>
  <si>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</si>
  <si>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2015Q3</t>
  </si>
  <si>
    <t>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</si>
  <si>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</si>
  <si>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</si>
  <si>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</si>
  <si>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</si>
  <si>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</si>
  <si>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</si>
  <si>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</si>
  <si>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</si>
  <si>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</si>
  <si>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</si>
  <si>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</si>
  <si>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</si>
  <si>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</si>
  <si>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</si>
  <si>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</si>
  <si>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</si>
  <si>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</si>
  <si>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Table 16: SEASONALLY ADJUSTED Value Added by activity at current prices, PERCENTAGE SHARE, 2015/16-2020/21</t>
  </si>
  <si>
    <t>Table 17: TREND-CYCLE Value Added by activity at current prices, BILLION SHILLINGS, 2015/16-2020/21</t>
  </si>
  <si>
    <t>Table 15: SEASONALLY ADJUSTED Value Added at current prices, BILLION SHILLINGS, 2015/16-2020/21</t>
  </si>
  <si>
    <t>Table 14: ORIGINAL UNADJUSTED Value Added by activity at current prices, PERCENTAGE SHARE, 2015/16-2020/21</t>
  </si>
  <si>
    <t>Table 13: ORIGINAL UNADJUSTED Value Added by activity at current prices, BILLION SHILLINGS, 2015/16-2020/21</t>
  </si>
  <si>
    <t>Table 11: Summary of QGDP at current prices, BILLION SHILLINGS, 2015/16-2020/21</t>
  </si>
  <si>
    <t>Table 12: Summary of QGDP at current prices, percentage share, 2015/16-2020/21</t>
  </si>
  <si>
    <t>Table 18: TREND-CYCLE Value Added by activity at current prices, PERCENTAGE SHARE, 2015/16-2020/21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</si>
</sst>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9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164" fontId="13" fillId="0" borderId="0" xfId="0" applyNumberFormat="1" applyFont="1" applyFill="1" applyBorder="1"/>
    <xf numFmtId="165" fontId="12" fillId="0" borderId="0" xfId="1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5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6" fontId="12" fillId="0" borderId="0" xfId="1" applyNumberFormat="1" applyFont="1" applyFill="1"/>
    <xf numFmtId="0" fontId="12" fillId="0" borderId="0" xfId="0" applyFont="1" applyFill="1"/>
    <xf numFmtId="166" fontId="14" fillId="0" borderId="0" xfId="1" applyNumberFormat="1" applyFont="1" applyFill="1"/>
    <xf numFmtId="166" fontId="14" fillId="0" borderId="0" xfId="1" applyNumberFormat="1" applyFont="1" applyFill="1" applyBorder="1"/>
    <xf numFmtId="166" fontId="14" fillId="0" borderId="1" xfId="1" applyNumberFormat="1" applyFont="1" applyFill="1" applyBorder="1"/>
    <xf numFmtId="166" fontId="14" fillId="0" borderId="0" xfId="0" applyNumberFormat="1" applyFont="1" applyFill="1"/>
    <xf numFmtId="168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/>
    <xf numFmtId="165" fontId="12" fillId="0" borderId="0" xfId="0" applyNumberFormat="1" applyFont="1" applyFill="1" applyBorder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6" fontId="7" fillId="0" borderId="0" xfId="1" applyNumberFormat="1" applyFont="1" applyFill="1"/>
    <xf numFmtId="166" fontId="10" fillId="0" borderId="0" xfId="1" applyNumberFormat="1" applyFont="1" applyFill="1"/>
    <xf numFmtId="168" fontId="12" fillId="0" borderId="0" xfId="1" applyNumberFormat="1" applyFont="1" applyFill="1" applyBorder="1"/>
    <xf numFmtId="165" fontId="17" fillId="0" borderId="0" xfId="1" applyNumberFormat="1" applyFont="1" applyFill="1" applyBorder="1"/>
    <xf numFmtId="169" fontId="17" fillId="0" borderId="0" xfId="1" applyNumberFormat="1" applyFont="1" applyFill="1" applyBorder="1"/>
    <xf numFmtId="165" fontId="17" fillId="0" borderId="1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49" fontId="14" fillId="2" borderId="0" xfId="0" applyNumberFormat="1" applyFont="1" applyFill="1" applyBorder="1"/>
    <xf numFmtId="164" fontId="13" fillId="2" borderId="0" xfId="0" applyNumberFormat="1" applyFont="1" applyFill="1" applyBorder="1"/>
    <xf numFmtId="165" fontId="12" fillId="2" borderId="0" xfId="1" applyNumberFormat="1" applyFont="1" applyFill="1" applyBorder="1"/>
    <xf numFmtId="165" fontId="17" fillId="2" borderId="0" xfId="1" applyNumberFormat="1" applyFont="1" applyFill="1" applyBorder="1"/>
    <xf numFmtId="0" fontId="12" fillId="2" borderId="0" xfId="0" applyFont="1" applyFill="1" applyBorder="1"/>
    <xf numFmtId="165" fontId="14" fillId="2" borderId="0" xfId="1" applyNumberFormat="1" applyFont="1" applyFill="1" applyBorder="1"/>
    <xf numFmtId="166" fontId="12" fillId="2" borderId="0" xfId="1" applyNumberFormat="1" applyFont="1" applyFill="1" applyBorder="1"/>
    <xf numFmtId="166" fontId="14" fillId="2" borderId="0" xfId="1" applyNumberFormat="1" applyFont="1" applyFill="1" applyBorder="1"/>
    <xf numFmtId="167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valuable%20files/QGDP%20201617%20rebase/QGDP%20Q32020_21/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K2">
            <v>0</v>
          </cell>
          <cell r="L2">
            <v>0</v>
          </cell>
          <cell r="M2">
            <v>0</v>
          </cell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>
            <v>0</v>
          </cell>
          <cell r="K4">
            <v>0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C5" t="str">
            <v>2008Q2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 t="str">
            <v/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 t="str">
            <v/>
          </cell>
          <cell r="F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 t="str">
            <v/>
          </cell>
          <cell r="F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C39" t="str">
            <v/>
          </cell>
          <cell r="F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C40" t="str">
            <v/>
          </cell>
          <cell r="F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C41" t="str">
            <v/>
          </cell>
          <cell r="F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 t="str">
            <v/>
          </cell>
          <cell r="F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C43" t="str">
            <v/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C44" t="str">
            <v/>
          </cell>
          <cell r="F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C45" t="str">
            <v/>
          </cell>
          <cell r="F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 t="str">
            <v/>
          </cell>
          <cell r="F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 t="str">
            <v/>
          </cell>
          <cell r="F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 t="str">
            <v/>
          </cell>
          <cell r="F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 t="str">
            <v/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 t="str">
            <v/>
          </cell>
          <cell r="F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 t="str">
            <v/>
          </cell>
          <cell r="F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 t="str">
            <v/>
          </cell>
          <cell r="F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 t="str">
            <v/>
          </cell>
          <cell r="F53">
            <v>0</v>
          </cell>
          <cell r="K53">
            <v>0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 t="str">
            <v/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 t="str">
            <v/>
          </cell>
          <cell r="F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/>
          </cell>
          <cell r="F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str">
            <v/>
          </cell>
          <cell r="F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 t="str">
            <v/>
          </cell>
          <cell r="F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 t="str">
            <v/>
          </cell>
          <cell r="F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 t="str">
            <v/>
          </cell>
          <cell r="F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 t="str">
            <v/>
          </cell>
          <cell r="F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 t="str">
            <v/>
          </cell>
          <cell r="F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 t="str">
            <v/>
          </cell>
          <cell r="F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 t="str">
            <v/>
          </cell>
          <cell r="F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 t="str">
            <v/>
          </cell>
          <cell r="F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 t="str">
            <v/>
          </cell>
          <cell r="F66">
            <v>0</v>
          </cell>
          <cell r="K66">
            <v>0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 t="str">
            <v/>
          </cell>
          <cell r="F67">
            <v>0</v>
          </cell>
          <cell r="K67">
            <v>0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 t="str">
            <v/>
          </cell>
          <cell r="F68">
            <v>0</v>
          </cell>
          <cell r="K68">
            <v>0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C69" t="str">
            <v/>
          </cell>
          <cell r="F69">
            <v>0</v>
          </cell>
          <cell r="K69">
            <v>0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 t="str">
            <v/>
          </cell>
          <cell r="F70">
            <v>0</v>
          </cell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 t="str">
            <v/>
          </cell>
          <cell r="F71">
            <v>0</v>
          </cell>
          <cell r="K71">
            <v>0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 t="str">
            <v/>
          </cell>
          <cell r="F72">
            <v>0</v>
          </cell>
          <cell r="K72">
            <v>0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 t="str">
            <v/>
          </cell>
          <cell r="F73">
            <v>0</v>
          </cell>
          <cell r="K73">
            <v>0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 t="str">
            <v/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 t="str">
            <v/>
          </cell>
          <cell r="F75">
            <v>0</v>
          </cell>
          <cell r="K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C76" t="str">
            <v/>
          </cell>
          <cell r="F76">
            <v>0</v>
          </cell>
          <cell r="K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 t="str">
            <v/>
          </cell>
          <cell r="F77">
            <v>0</v>
          </cell>
          <cell r="K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C78" t="str">
            <v/>
          </cell>
          <cell r="F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str">
            <v/>
          </cell>
          <cell r="F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C80" t="str">
            <v/>
          </cell>
          <cell r="F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C81" t="str">
            <v/>
          </cell>
          <cell r="F81">
            <v>0</v>
          </cell>
          <cell r="K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C82" t="str">
            <v/>
          </cell>
          <cell r="F82">
            <v>0</v>
          </cell>
          <cell r="K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C83" t="str">
            <v/>
          </cell>
          <cell r="F83">
            <v>0</v>
          </cell>
          <cell r="K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C84" t="str">
            <v/>
          </cell>
          <cell r="F84">
            <v>0</v>
          </cell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C85" t="str">
            <v/>
          </cell>
          <cell r="F85">
            <v>0</v>
          </cell>
          <cell r="K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C86" t="str">
            <v/>
          </cell>
          <cell r="F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C87" t="str">
            <v/>
          </cell>
          <cell r="F87">
            <v>0</v>
          </cell>
          <cell r="K87">
            <v>0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C88" t="str">
            <v/>
          </cell>
          <cell r="F88">
            <v>0</v>
          </cell>
          <cell r="K88">
            <v>0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C89" t="str">
            <v/>
          </cell>
          <cell r="F89">
            <v>0</v>
          </cell>
          <cell r="K89">
            <v>0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C90" t="str">
            <v/>
          </cell>
          <cell r="F90">
            <v>0</v>
          </cell>
          <cell r="K90">
            <v>0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C91" t="str">
            <v/>
          </cell>
          <cell r="F91">
            <v>0</v>
          </cell>
          <cell r="K91">
            <v>0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C92" t="str">
            <v/>
          </cell>
          <cell r="F92">
            <v>0</v>
          </cell>
          <cell r="K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C93" t="str">
            <v/>
          </cell>
          <cell r="F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str">
            <v/>
          </cell>
          <cell r="F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C95" t="str">
            <v/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C96" t="str">
            <v/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C97" t="str">
            <v/>
          </cell>
          <cell r="F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C98" t="str">
            <v/>
          </cell>
          <cell r="F98">
            <v>0</v>
          </cell>
          <cell r="K98">
            <v>0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C99" t="str">
            <v/>
          </cell>
          <cell r="F99">
            <v>0</v>
          </cell>
          <cell r="K99">
            <v>0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C100" t="str">
            <v/>
          </cell>
          <cell r="F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C101" t="str">
            <v/>
          </cell>
          <cell r="F101">
            <v>0</v>
          </cell>
          <cell r="K101">
            <v>0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C102" t="str">
            <v/>
          </cell>
          <cell r="F102">
            <v>0</v>
          </cell>
          <cell r="K102">
            <v>0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C103" t="str">
            <v/>
          </cell>
          <cell r="F103">
            <v>0</v>
          </cell>
          <cell r="K103">
            <v>0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C104" t="str">
            <v/>
          </cell>
          <cell r="F104">
            <v>0</v>
          </cell>
          <cell r="K104">
            <v>0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C105" t="str">
            <v/>
          </cell>
          <cell r="F105">
            <v>0</v>
          </cell>
          <cell r="K105">
            <v>0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C106" t="str">
            <v/>
          </cell>
          <cell r="F106">
            <v>0</v>
          </cell>
          <cell r="K106">
            <v>0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 t="str">
            <v/>
          </cell>
          <cell r="F107">
            <v>0</v>
          </cell>
          <cell r="K107">
            <v>0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C108" t="str">
            <v/>
          </cell>
          <cell r="F108">
            <v>0</v>
          </cell>
          <cell r="K108">
            <v>0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str">
            <v/>
          </cell>
          <cell r="F109">
            <v>0</v>
          </cell>
          <cell r="K109">
            <v>0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C110" t="str">
            <v/>
          </cell>
          <cell r="F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C111" t="str">
            <v/>
          </cell>
          <cell r="F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C112" t="str">
            <v/>
          </cell>
          <cell r="F112">
            <v>0</v>
          </cell>
          <cell r="K112">
            <v>0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C113" t="str">
            <v/>
          </cell>
          <cell r="F113">
            <v>0</v>
          </cell>
          <cell r="K113">
            <v>0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C114" t="str">
            <v/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C115" t="str">
            <v/>
          </cell>
          <cell r="F115">
            <v>0</v>
          </cell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 t="str">
            <v/>
          </cell>
          <cell r="F116">
            <v>0</v>
          </cell>
          <cell r="K116">
            <v>0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C117" t="str">
            <v/>
          </cell>
          <cell r="F117">
            <v>0</v>
          </cell>
          <cell r="K117">
            <v>0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C118" t="str">
            <v/>
          </cell>
          <cell r="F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C119" t="str">
            <v/>
          </cell>
          <cell r="F119">
            <v>0</v>
          </cell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C120" t="str">
            <v/>
          </cell>
          <cell r="F120">
            <v>0</v>
          </cell>
          <cell r="K120">
            <v>0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C121" t="str">
            <v/>
          </cell>
          <cell r="F121">
            <v>0</v>
          </cell>
          <cell r="K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C122" t="str">
            <v/>
          </cell>
          <cell r="F122">
            <v>0</v>
          </cell>
          <cell r="K122">
            <v>0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C123" t="str">
            <v/>
          </cell>
          <cell r="F123">
            <v>0</v>
          </cell>
          <cell r="K123">
            <v>0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C124" t="str">
            <v/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C125" t="str">
            <v/>
          </cell>
          <cell r="F125">
            <v>0</v>
          </cell>
          <cell r="K125">
            <v>0</v>
          </cell>
          <cell r="L125">
            <v>0</v>
          </cell>
          <cell r="M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C126" t="str">
            <v/>
          </cell>
          <cell r="F126">
            <v>0</v>
          </cell>
          <cell r="K126">
            <v>0</v>
          </cell>
          <cell r="L126">
            <v>0</v>
          </cell>
          <cell r="M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 t="str">
            <v/>
          </cell>
          <cell r="F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C128" t="str">
            <v/>
          </cell>
          <cell r="F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C129" t="str">
            <v/>
          </cell>
          <cell r="F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C130" t="str">
            <v/>
          </cell>
          <cell r="F130">
            <v>0</v>
          </cell>
          <cell r="K130">
            <v>0</v>
          </cell>
          <cell r="L130">
            <v>0</v>
          </cell>
          <cell r="M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C131" t="str">
            <v/>
          </cell>
          <cell r="F131">
            <v>0</v>
          </cell>
          <cell r="K131">
            <v>0</v>
          </cell>
          <cell r="L131">
            <v>0</v>
          </cell>
          <cell r="M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C132" t="str">
            <v/>
          </cell>
          <cell r="F132">
            <v>0</v>
          </cell>
          <cell r="K132">
            <v>0</v>
          </cell>
          <cell r="L132">
            <v>0</v>
          </cell>
          <cell r="M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C133" t="str">
            <v/>
          </cell>
          <cell r="F133">
            <v>0</v>
          </cell>
          <cell r="K133">
            <v>0</v>
          </cell>
          <cell r="L133">
            <v>0</v>
          </cell>
          <cell r="M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C134" t="str">
            <v/>
          </cell>
          <cell r="F134">
            <v>0</v>
          </cell>
          <cell r="K134">
            <v>0</v>
          </cell>
          <cell r="L134">
            <v>0</v>
          </cell>
          <cell r="M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C135" t="str">
            <v/>
          </cell>
          <cell r="F135">
            <v>0</v>
          </cell>
          <cell r="K135">
            <v>0</v>
          </cell>
          <cell r="L135">
            <v>0</v>
          </cell>
          <cell r="M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C136" t="str">
            <v/>
          </cell>
          <cell r="F136">
            <v>0</v>
          </cell>
          <cell r="K136">
            <v>0</v>
          </cell>
          <cell r="L136">
            <v>0</v>
          </cell>
          <cell r="M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C137" t="str">
            <v/>
          </cell>
          <cell r="F137">
            <v>0</v>
          </cell>
          <cell r="K137">
            <v>0</v>
          </cell>
          <cell r="L137">
            <v>0</v>
          </cell>
          <cell r="M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C138" t="str">
            <v/>
          </cell>
          <cell r="F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 t="str">
            <v/>
          </cell>
          <cell r="F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C140" t="str">
            <v/>
          </cell>
          <cell r="F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C141" t="str">
            <v/>
          </cell>
          <cell r="F141">
            <v>0</v>
          </cell>
          <cell r="K141">
            <v>0</v>
          </cell>
          <cell r="L141">
            <v>0</v>
          </cell>
          <cell r="M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C142" t="str">
            <v/>
          </cell>
          <cell r="F142">
            <v>0</v>
          </cell>
          <cell r="K142">
            <v>0</v>
          </cell>
          <cell r="L142">
            <v>0</v>
          </cell>
          <cell r="M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C143" t="str">
            <v/>
          </cell>
          <cell r="F143">
            <v>0</v>
          </cell>
          <cell r="K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C144" t="str">
            <v/>
          </cell>
          <cell r="F144">
            <v>0</v>
          </cell>
          <cell r="K144">
            <v>0</v>
          </cell>
          <cell r="L144">
            <v>0</v>
          </cell>
          <cell r="M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C145" t="str">
            <v/>
          </cell>
          <cell r="F145">
            <v>0</v>
          </cell>
          <cell r="K145">
            <v>0</v>
          </cell>
          <cell r="L145">
            <v>0</v>
          </cell>
          <cell r="M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 t="str">
            <v/>
          </cell>
          <cell r="F146">
            <v>0</v>
          </cell>
          <cell r="K146">
            <v>0</v>
          </cell>
          <cell r="L146">
            <v>0</v>
          </cell>
          <cell r="M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C147" t="str">
            <v/>
          </cell>
          <cell r="F147">
            <v>0</v>
          </cell>
          <cell r="K147">
            <v>0</v>
          </cell>
          <cell r="L147">
            <v>0</v>
          </cell>
          <cell r="M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C148" t="str">
            <v/>
          </cell>
          <cell r="F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C149" t="str">
            <v/>
          </cell>
          <cell r="F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C150" t="str">
            <v/>
          </cell>
          <cell r="F150">
            <v>0</v>
          </cell>
          <cell r="K150">
            <v>0</v>
          </cell>
          <cell r="L150">
            <v>0</v>
          </cell>
          <cell r="M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C151" t="str">
            <v/>
          </cell>
          <cell r="F151">
            <v>0</v>
          </cell>
          <cell r="K151">
            <v>0</v>
          </cell>
          <cell r="L151">
            <v>0</v>
          </cell>
          <cell r="M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 t="str">
            <v/>
          </cell>
          <cell r="F152">
            <v>0</v>
          </cell>
          <cell r="K152">
            <v>0</v>
          </cell>
          <cell r="L152">
            <v>0</v>
          </cell>
          <cell r="M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C153" t="str">
            <v/>
          </cell>
          <cell r="F153">
            <v>0</v>
          </cell>
          <cell r="K153">
            <v>0</v>
          </cell>
          <cell r="L153">
            <v>0</v>
          </cell>
          <cell r="M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C154" t="str">
            <v/>
          </cell>
          <cell r="F154">
            <v>0</v>
          </cell>
          <cell r="K154">
            <v>0</v>
          </cell>
          <cell r="L154">
            <v>0</v>
          </cell>
          <cell r="M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C155" t="str">
            <v/>
          </cell>
          <cell r="F155">
            <v>0</v>
          </cell>
          <cell r="K155">
            <v>0</v>
          </cell>
          <cell r="L155">
            <v>0</v>
          </cell>
          <cell r="M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C156" t="str">
            <v/>
          </cell>
          <cell r="F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C157" t="str">
            <v/>
          </cell>
          <cell r="F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C158" t="str">
            <v/>
          </cell>
          <cell r="F158">
            <v>0</v>
          </cell>
          <cell r="K158">
            <v>0</v>
          </cell>
          <cell r="L158">
            <v>0</v>
          </cell>
          <cell r="M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C159" t="str">
            <v/>
          </cell>
          <cell r="F159">
            <v>0</v>
          </cell>
          <cell r="K159">
            <v>0</v>
          </cell>
          <cell r="L159">
            <v>0</v>
          </cell>
          <cell r="M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C160" t="str">
            <v/>
          </cell>
          <cell r="F160">
            <v>0</v>
          </cell>
          <cell r="K160">
            <v>0</v>
          </cell>
          <cell r="L160">
            <v>0</v>
          </cell>
          <cell r="M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C161" t="str">
            <v/>
          </cell>
          <cell r="F161">
            <v>0</v>
          </cell>
          <cell r="K161">
            <v>0</v>
          </cell>
          <cell r="L161">
            <v>0</v>
          </cell>
          <cell r="M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C162" t="str">
            <v/>
          </cell>
          <cell r="F162">
            <v>0</v>
          </cell>
          <cell r="K162">
            <v>0</v>
          </cell>
          <cell r="L162">
            <v>0</v>
          </cell>
          <cell r="M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C163" t="str">
            <v/>
          </cell>
          <cell r="F163">
            <v>0</v>
          </cell>
          <cell r="K163">
            <v>0</v>
          </cell>
          <cell r="L163">
            <v>0</v>
          </cell>
          <cell r="M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C164" t="str">
            <v/>
          </cell>
          <cell r="F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C165" t="str">
            <v/>
          </cell>
          <cell r="F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C166" t="str">
            <v/>
          </cell>
          <cell r="F166">
            <v>0</v>
          </cell>
          <cell r="K166">
            <v>0</v>
          </cell>
          <cell r="L166">
            <v>0</v>
          </cell>
          <cell r="M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C167" t="str">
            <v/>
          </cell>
          <cell r="F167">
            <v>0</v>
          </cell>
          <cell r="K167">
            <v>0</v>
          </cell>
          <cell r="L167">
            <v>0</v>
          </cell>
          <cell r="M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C168" t="str">
            <v/>
          </cell>
          <cell r="F168">
            <v>0</v>
          </cell>
          <cell r="K168">
            <v>0</v>
          </cell>
          <cell r="L168">
            <v>0</v>
          </cell>
          <cell r="M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C169" t="str">
            <v/>
          </cell>
          <cell r="F169">
            <v>0</v>
          </cell>
          <cell r="K169">
            <v>0</v>
          </cell>
          <cell r="L169">
            <v>0</v>
          </cell>
          <cell r="M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C170" t="str">
            <v/>
          </cell>
          <cell r="F170">
            <v>0</v>
          </cell>
          <cell r="K170">
            <v>0</v>
          </cell>
          <cell r="L170">
            <v>0</v>
          </cell>
          <cell r="M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C171" t="str">
            <v/>
          </cell>
          <cell r="F171">
            <v>0</v>
          </cell>
          <cell r="K171">
            <v>0</v>
          </cell>
          <cell r="L171">
            <v>0</v>
          </cell>
          <cell r="M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C172" t="str">
            <v/>
          </cell>
          <cell r="F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C173" t="str">
            <v/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C174" t="str">
            <v/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C175" t="str">
            <v/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C176" t="str">
            <v/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C177" t="str">
            <v/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C178" t="str">
            <v/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C179" t="str">
            <v/>
          </cell>
          <cell r="F179">
            <v>0</v>
          </cell>
          <cell r="K179">
            <v>0</v>
          </cell>
          <cell r="L179">
            <v>0</v>
          </cell>
          <cell r="M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C180" t="str">
            <v/>
          </cell>
          <cell r="F180">
            <v>0</v>
          </cell>
          <cell r="K180">
            <v>0</v>
          </cell>
          <cell r="L180">
            <v>0</v>
          </cell>
          <cell r="M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C181" t="str">
            <v/>
          </cell>
          <cell r="F181">
            <v>0</v>
          </cell>
          <cell r="K181">
            <v>0</v>
          </cell>
          <cell r="L181">
            <v>0</v>
          </cell>
          <cell r="M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C182" t="str">
            <v/>
          </cell>
          <cell r="F182">
            <v>0</v>
          </cell>
          <cell r="K182">
            <v>0</v>
          </cell>
          <cell r="L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/>
          </cell>
          <cell r="F183">
            <v>0</v>
          </cell>
          <cell r="K183">
            <v>0</v>
          </cell>
          <cell r="L183">
            <v>0</v>
          </cell>
          <cell r="M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C184" t="str">
            <v/>
          </cell>
          <cell r="F184">
            <v>0</v>
          </cell>
          <cell r="K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C185" t="str">
            <v/>
          </cell>
          <cell r="F185">
            <v>0</v>
          </cell>
          <cell r="K185">
            <v>0</v>
          </cell>
          <cell r="L185">
            <v>0</v>
          </cell>
          <cell r="M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C186" t="str">
            <v/>
          </cell>
          <cell r="F186">
            <v>0</v>
          </cell>
          <cell r="K186">
            <v>0</v>
          </cell>
          <cell r="L186">
            <v>0</v>
          </cell>
          <cell r="M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C187" t="str">
            <v/>
          </cell>
          <cell r="F187">
            <v>0</v>
          </cell>
          <cell r="K187">
            <v>0</v>
          </cell>
          <cell r="L187">
            <v>0</v>
          </cell>
          <cell r="M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C188" t="str">
            <v/>
          </cell>
          <cell r="F188">
            <v>0</v>
          </cell>
          <cell r="K188">
            <v>0</v>
          </cell>
          <cell r="L188">
            <v>0</v>
          </cell>
          <cell r="M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C189" t="str">
            <v/>
          </cell>
          <cell r="F189">
            <v>0</v>
          </cell>
          <cell r="K189">
            <v>0</v>
          </cell>
          <cell r="L189">
            <v>0</v>
          </cell>
          <cell r="M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C190" t="str">
            <v/>
          </cell>
          <cell r="F190">
            <v>0</v>
          </cell>
          <cell r="K190">
            <v>0</v>
          </cell>
          <cell r="L190">
            <v>0</v>
          </cell>
          <cell r="M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C191" t="str">
            <v/>
          </cell>
          <cell r="F191">
            <v>0</v>
          </cell>
          <cell r="K191">
            <v>0</v>
          </cell>
          <cell r="L191">
            <v>0</v>
          </cell>
          <cell r="M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C192" t="str">
            <v/>
          </cell>
          <cell r="F192">
            <v>0</v>
          </cell>
          <cell r="K192">
            <v>0</v>
          </cell>
          <cell r="L192">
            <v>0</v>
          </cell>
          <cell r="M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 t="str">
            <v/>
          </cell>
          <cell r="F193">
            <v>0</v>
          </cell>
          <cell r="K193">
            <v>0</v>
          </cell>
          <cell r="L193">
            <v>0</v>
          </cell>
          <cell r="M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C194" t="str">
            <v/>
          </cell>
          <cell r="F194">
            <v>0</v>
          </cell>
          <cell r="K194">
            <v>0</v>
          </cell>
          <cell r="L194">
            <v>0</v>
          </cell>
          <cell r="M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C195" t="str">
            <v/>
          </cell>
          <cell r="F195">
            <v>0</v>
          </cell>
          <cell r="K195">
            <v>0</v>
          </cell>
          <cell r="L195">
            <v>0</v>
          </cell>
          <cell r="M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 t="str">
            <v/>
          </cell>
          <cell r="F196">
            <v>0</v>
          </cell>
          <cell r="K196">
            <v>0</v>
          </cell>
          <cell r="L196">
            <v>0</v>
          </cell>
          <cell r="M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C197" t="str">
            <v/>
          </cell>
          <cell r="F197">
            <v>0</v>
          </cell>
          <cell r="K197">
            <v>0</v>
          </cell>
          <cell r="L197">
            <v>0</v>
          </cell>
          <cell r="M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C198" t="str">
            <v/>
          </cell>
          <cell r="F198">
            <v>0</v>
          </cell>
          <cell r="K198">
            <v>0</v>
          </cell>
          <cell r="L198">
            <v>0</v>
          </cell>
          <cell r="M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 t="str">
            <v/>
          </cell>
          <cell r="F199">
            <v>0</v>
          </cell>
          <cell r="K199">
            <v>0</v>
          </cell>
          <cell r="L199">
            <v>0</v>
          </cell>
          <cell r="M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C200" t="str">
            <v/>
          </cell>
          <cell r="F200">
            <v>0</v>
          </cell>
          <cell r="K200">
            <v>0</v>
          </cell>
          <cell r="L200">
            <v>0</v>
          </cell>
          <cell r="M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C201" t="str">
            <v/>
          </cell>
          <cell r="F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 t="str">
            <v/>
          </cell>
          <cell r="F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 t="str">
            <v/>
          </cell>
          <cell r="F203">
            <v>0</v>
          </cell>
          <cell r="K203">
            <v>0</v>
          </cell>
          <cell r="L203">
            <v>0</v>
          </cell>
          <cell r="M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 t="str">
            <v/>
          </cell>
          <cell r="F204">
            <v>0</v>
          </cell>
          <cell r="K204">
            <v>0</v>
          </cell>
          <cell r="L204">
            <v>0</v>
          </cell>
          <cell r="M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 t="str">
            <v/>
          </cell>
          <cell r="F205">
            <v>0</v>
          </cell>
          <cell r="K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C206" t="str">
            <v/>
          </cell>
          <cell r="F206">
            <v>0</v>
          </cell>
          <cell r="K206">
            <v>0</v>
          </cell>
          <cell r="L206">
            <v>0</v>
          </cell>
          <cell r="M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C207" t="str">
            <v/>
          </cell>
          <cell r="F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C208" t="str">
            <v/>
          </cell>
          <cell r="F208">
            <v>0</v>
          </cell>
          <cell r="K208">
            <v>0</v>
          </cell>
          <cell r="L208">
            <v>0</v>
          </cell>
          <cell r="M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C209" t="str">
            <v/>
          </cell>
          <cell r="F209">
            <v>0</v>
          </cell>
          <cell r="K209">
            <v>0</v>
          </cell>
          <cell r="L209">
            <v>0</v>
          </cell>
          <cell r="M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C210" t="str">
            <v/>
          </cell>
          <cell r="F210">
            <v>0</v>
          </cell>
          <cell r="K210">
            <v>0</v>
          </cell>
          <cell r="L210">
            <v>0</v>
          </cell>
          <cell r="M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 t="str">
            <v/>
          </cell>
          <cell r="F211">
            <v>0</v>
          </cell>
          <cell r="K211">
            <v>0</v>
          </cell>
          <cell r="L211">
            <v>0</v>
          </cell>
          <cell r="M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</row>
        <row r="212">
          <cell r="C212" t="str">
            <v/>
          </cell>
          <cell r="F212">
            <v>0</v>
          </cell>
          <cell r="K212">
            <v>0</v>
          </cell>
          <cell r="L212">
            <v>0</v>
          </cell>
          <cell r="M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C213" t="str">
            <v/>
          </cell>
          <cell r="F213">
            <v>0</v>
          </cell>
          <cell r="K213">
            <v>0</v>
          </cell>
          <cell r="L213">
            <v>0</v>
          </cell>
          <cell r="M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C214" t="str">
            <v/>
          </cell>
          <cell r="F214">
            <v>0</v>
          </cell>
          <cell r="K214">
            <v>0</v>
          </cell>
          <cell r="L214">
            <v>0</v>
          </cell>
          <cell r="M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C215" t="str">
            <v/>
          </cell>
          <cell r="F215">
            <v>0</v>
          </cell>
          <cell r="K215">
            <v>0</v>
          </cell>
          <cell r="L215">
            <v>0</v>
          </cell>
          <cell r="M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C216" t="str">
            <v/>
          </cell>
          <cell r="F216">
            <v>0</v>
          </cell>
          <cell r="K216">
            <v>0</v>
          </cell>
          <cell r="L216">
            <v>0</v>
          </cell>
          <cell r="M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C217" t="str">
            <v/>
          </cell>
          <cell r="F217">
            <v>0</v>
          </cell>
          <cell r="K217">
            <v>0</v>
          </cell>
          <cell r="L217">
            <v>0</v>
          </cell>
          <cell r="M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C218" t="str">
            <v/>
          </cell>
          <cell r="F218">
            <v>0</v>
          </cell>
          <cell r="K218">
            <v>0</v>
          </cell>
          <cell r="L218">
            <v>0</v>
          </cell>
          <cell r="M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C219" t="str">
            <v/>
          </cell>
          <cell r="F219">
            <v>0</v>
          </cell>
          <cell r="K219">
            <v>0</v>
          </cell>
          <cell r="L219">
            <v>0</v>
          </cell>
          <cell r="M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C220" t="str">
            <v/>
          </cell>
          <cell r="F220">
            <v>0</v>
          </cell>
          <cell r="K220">
            <v>0</v>
          </cell>
          <cell r="L220">
            <v>0</v>
          </cell>
          <cell r="M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C221" t="str">
            <v/>
          </cell>
          <cell r="F221">
            <v>0</v>
          </cell>
          <cell r="K221">
            <v>0</v>
          </cell>
          <cell r="L221">
            <v>0</v>
          </cell>
          <cell r="M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C222" t="str">
            <v/>
          </cell>
          <cell r="F222">
            <v>0</v>
          </cell>
          <cell r="K222">
            <v>0</v>
          </cell>
          <cell r="L222">
            <v>0</v>
          </cell>
          <cell r="M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C223" t="str">
            <v/>
          </cell>
          <cell r="F223">
            <v>0</v>
          </cell>
          <cell r="K223">
            <v>0</v>
          </cell>
          <cell r="L223">
            <v>0</v>
          </cell>
          <cell r="M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C224" t="str">
            <v/>
          </cell>
          <cell r="F224">
            <v>0</v>
          </cell>
          <cell r="K224">
            <v>0</v>
          </cell>
          <cell r="L224">
            <v>0</v>
          </cell>
          <cell r="M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C225" t="str">
            <v/>
          </cell>
          <cell r="F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C226" t="str">
            <v/>
          </cell>
          <cell r="F226">
            <v>0</v>
          </cell>
          <cell r="K226">
            <v>0</v>
          </cell>
          <cell r="L226">
            <v>0</v>
          </cell>
          <cell r="M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C227" t="str">
            <v/>
          </cell>
          <cell r="F227">
            <v>0</v>
          </cell>
          <cell r="K227">
            <v>0</v>
          </cell>
          <cell r="L227">
            <v>0</v>
          </cell>
          <cell r="M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C228" t="str">
            <v/>
          </cell>
          <cell r="F228">
            <v>0</v>
          </cell>
          <cell r="K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C229" t="str">
            <v/>
          </cell>
          <cell r="F229">
            <v>0</v>
          </cell>
          <cell r="K229">
            <v>0</v>
          </cell>
          <cell r="L229">
            <v>0</v>
          </cell>
          <cell r="M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C230" t="str">
            <v/>
          </cell>
          <cell r="F230">
            <v>0</v>
          </cell>
          <cell r="K230">
            <v>0</v>
          </cell>
          <cell r="L230">
            <v>0</v>
          </cell>
          <cell r="M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C231" t="str">
            <v/>
          </cell>
          <cell r="F231">
            <v>0</v>
          </cell>
          <cell r="K231">
            <v>0</v>
          </cell>
          <cell r="L231">
            <v>0</v>
          </cell>
          <cell r="M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C232" t="str">
            <v/>
          </cell>
          <cell r="F232">
            <v>0</v>
          </cell>
          <cell r="K232">
            <v>0</v>
          </cell>
          <cell r="L232">
            <v>0</v>
          </cell>
          <cell r="M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C233" t="str">
            <v/>
          </cell>
          <cell r="F233">
            <v>0</v>
          </cell>
          <cell r="K233">
            <v>0</v>
          </cell>
          <cell r="L233">
            <v>0</v>
          </cell>
          <cell r="M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</row>
        <row r="234">
          <cell r="C234" t="str">
            <v/>
          </cell>
          <cell r="F234">
            <v>0</v>
          </cell>
          <cell r="K234">
            <v>0</v>
          </cell>
          <cell r="L234">
            <v>0</v>
          </cell>
          <cell r="M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C235" t="str">
            <v/>
          </cell>
          <cell r="F235">
            <v>0</v>
          </cell>
          <cell r="K235">
            <v>0</v>
          </cell>
          <cell r="L235">
            <v>0</v>
          </cell>
          <cell r="M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C236" t="str">
            <v/>
          </cell>
          <cell r="F236">
            <v>0</v>
          </cell>
          <cell r="K236">
            <v>0</v>
          </cell>
          <cell r="L236">
            <v>0</v>
          </cell>
          <cell r="M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C237" t="str">
            <v/>
          </cell>
          <cell r="F237">
            <v>0</v>
          </cell>
          <cell r="K237">
            <v>0</v>
          </cell>
          <cell r="L237">
            <v>0</v>
          </cell>
          <cell r="M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C238" t="str">
            <v/>
          </cell>
          <cell r="F238">
            <v>0</v>
          </cell>
          <cell r="K238">
            <v>0</v>
          </cell>
          <cell r="L238">
            <v>0</v>
          </cell>
          <cell r="M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C239" t="str">
            <v/>
          </cell>
          <cell r="F239">
            <v>0</v>
          </cell>
          <cell r="K239">
            <v>0</v>
          </cell>
          <cell r="L239">
            <v>0</v>
          </cell>
          <cell r="M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C240" t="str">
            <v/>
          </cell>
          <cell r="F240">
            <v>0</v>
          </cell>
          <cell r="K240">
            <v>0</v>
          </cell>
          <cell r="L240">
            <v>0</v>
          </cell>
          <cell r="M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C241" t="str">
            <v/>
          </cell>
          <cell r="F241">
            <v>0</v>
          </cell>
          <cell r="K241">
            <v>0</v>
          </cell>
          <cell r="L241">
            <v>0</v>
          </cell>
          <cell r="M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C242" t="str">
            <v/>
          </cell>
          <cell r="F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C243" t="str">
            <v/>
          </cell>
          <cell r="F243">
            <v>0</v>
          </cell>
          <cell r="K243">
            <v>0</v>
          </cell>
          <cell r="L243">
            <v>0</v>
          </cell>
          <cell r="M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C244" t="str">
            <v/>
          </cell>
          <cell r="F244">
            <v>0</v>
          </cell>
          <cell r="K244">
            <v>0</v>
          </cell>
          <cell r="L244">
            <v>0</v>
          </cell>
          <cell r="M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C245" t="str">
            <v/>
          </cell>
          <cell r="F245">
            <v>0</v>
          </cell>
          <cell r="K245">
            <v>0</v>
          </cell>
          <cell r="L245">
            <v>0</v>
          </cell>
          <cell r="M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C246" t="str">
            <v/>
          </cell>
          <cell r="F246">
            <v>0</v>
          </cell>
          <cell r="K246">
            <v>0</v>
          </cell>
          <cell r="L246">
            <v>0</v>
          </cell>
          <cell r="M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C247" t="str">
            <v/>
          </cell>
          <cell r="F247">
            <v>0</v>
          </cell>
          <cell r="K247">
            <v>0</v>
          </cell>
          <cell r="L247">
            <v>0</v>
          </cell>
          <cell r="M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</row>
        <row r="248">
          <cell r="C248" t="str">
            <v/>
          </cell>
          <cell r="F248">
            <v>0</v>
          </cell>
          <cell r="K248">
            <v>0</v>
          </cell>
          <cell r="L248">
            <v>0</v>
          </cell>
          <cell r="M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C249" t="str">
            <v/>
          </cell>
          <cell r="F249">
            <v>0</v>
          </cell>
          <cell r="K249">
            <v>0</v>
          </cell>
          <cell r="L249">
            <v>0</v>
          </cell>
          <cell r="M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C250" t="str">
            <v/>
          </cell>
          <cell r="F250">
            <v>0</v>
          </cell>
          <cell r="K250">
            <v>0</v>
          </cell>
          <cell r="L250">
            <v>0</v>
          </cell>
          <cell r="M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C251" t="str">
            <v/>
          </cell>
          <cell r="F251">
            <v>0</v>
          </cell>
          <cell r="K251">
            <v>0</v>
          </cell>
          <cell r="L251">
            <v>0</v>
          </cell>
          <cell r="M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</row>
        <row r="252">
          <cell r="C252" t="str">
            <v/>
          </cell>
          <cell r="F252">
            <v>0</v>
          </cell>
          <cell r="K252">
            <v>0</v>
          </cell>
          <cell r="L252">
            <v>0</v>
          </cell>
          <cell r="M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C253" t="str">
            <v/>
          </cell>
          <cell r="F253">
            <v>0</v>
          </cell>
          <cell r="K253">
            <v>0</v>
          </cell>
          <cell r="L253">
            <v>0</v>
          </cell>
          <cell r="M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</row>
        <row r="254">
          <cell r="C254" t="str">
            <v/>
          </cell>
          <cell r="F254">
            <v>0</v>
          </cell>
          <cell r="K254">
            <v>0</v>
          </cell>
          <cell r="L254">
            <v>0</v>
          </cell>
          <cell r="M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C255" t="str">
            <v/>
          </cell>
          <cell r="F255">
            <v>0</v>
          </cell>
          <cell r="K255">
            <v>0</v>
          </cell>
          <cell r="L255">
            <v>0</v>
          </cell>
          <cell r="M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H55"/>
  <sheetViews>
    <sheetView view="pageBreakPreview" zoomScaleSheetLayoutView="100" workbookViewId="0">
      <pane xSplit="1" ySplit="4" topLeftCell="B5" activePane="bottomRight" state="frozen"/>
      <selection activeCell="AZ30" sqref="AZ30"/>
      <selection pane="topRight" activeCell="AZ30" sqref="AZ30"/>
      <selection pane="bottomLeft" activeCell="AZ30" sqref="AZ30"/>
      <selection pane="bottomRight" activeCell="M19" sqref="M19"/>
    </sheetView>
  </sheetViews>
  <sheetFormatPr defaultRowHeight="11.25" x14ac:dyDescent="0.2"/>
  <cols>
    <col min="1" max="1" width="28.28515625" style="29" customWidth="1"/>
    <col min="2" max="2" width="6.7109375" style="29" customWidth="1"/>
    <col min="3" max="3" width="6.85546875" style="29" bestFit="1" customWidth="1"/>
    <col min="4" max="4" width="6.7109375" style="29" customWidth="1"/>
    <col min="5" max="5" width="6.5703125" style="29" customWidth="1"/>
    <col min="6" max="7" width="7" style="29" customWidth="1"/>
    <col min="8" max="8" width="6.7109375" style="29" customWidth="1"/>
    <col min="9" max="9" width="7" style="29" customWidth="1"/>
    <col min="10" max="11" width="6.85546875" style="29" customWidth="1"/>
    <col min="12" max="14" width="7" style="29" customWidth="1"/>
    <col min="15" max="18" width="6.85546875" style="29" bestFit="1" customWidth="1"/>
    <col min="19" max="19" width="6.85546875" style="29" customWidth="1"/>
    <col min="20" max="22" width="6.85546875" style="29" bestFit="1" customWidth="1"/>
    <col min="23" max="16384" width="9.140625" style="29"/>
  </cols>
  <sheetData>
    <row r="2" spans="1:22" s="17" customFormat="1" ht="12.75" thickBot="1" x14ac:dyDescent="0.25">
      <c r="B2" s="18" t="s">
        <v>99</v>
      </c>
    </row>
    <row r="3" spans="1:22" s="53" customFormat="1" ht="15" customHeight="1" x14ac:dyDescent="0.2">
      <c r="B3" s="54" t="s">
        <v>76</v>
      </c>
      <c r="C3" s="54"/>
      <c r="D3" s="69" t="s">
        <v>78</v>
      </c>
      <c r="E3" s="69"/>
      <c r="F3" s="69"/>
      <c r="G3" s="69"/>
      <c r="H3" s="69" t="s">
        <v>82</v>
      </c>
      <c r="I3" s="69"/>
      <c r="J3" s="69"/>
      <c r="K3" s="69"/>
      <c r="L3" s="69" t="s">
        <v>88</v>
      </c>
      <c r="M3" s="69"/>
      <c r="N3" s="69"/>
      <c r="O3" s="69"/>
      <c r="P3" s="69" t="s">
        <v>89</v>
      </c>
      <c r="Q3" s="69"/>
      <c r="R3" s="69"/>
      <c r="S3" s="69"/>
      <c r="T3" s="69" t="s">
        <v>93</v>
      </c>
      <c r="U3" s="69"/>
      <c r="V3" s="69"/>
    </row>
    <row r="4" spans="1:22" s="58" customFormat="1" x14ac:dyDescent="0.2">
      <c r="A4" s="55"/>
      <c r="B4" s="56" t="s">
        <v>59</v>
      </c>
      <c r="C4" s="56" t="s">
        <v>60</v>
      </c>
      <c r="D4" s="56" t="s">
        <v>57</v>
      </c>
      <c r="E4" s="56" t="s">
        <v>58</v>
      </c>
      <c r="F4" s="56" t="s">
        <v>59</v>
      </c>
      <c r="G4" s="56" t="s">
        <v>60</v>
      </c>
      <c r="H4" s="57" t="s">
        <v>57</v>
      </c>
      <c r="I4" s="56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57</v>
      </c>
      <c r="U4" s="56" t="s">
        <v>58</v>
      </c>
      <c r="V4" s="56" t="s">
        <v>59</v>
      </c>
    </row>
    <row r="5" spans="1:22" s="19" customFormat="1" ht="12.95" customHeight="1" x14ac:dyDescent="0.2">
      <c r="A5" s="20" t="s">
        <v>81</v>
      </c>
    </row>
    <row r="6" spans="1:22" s="20" customFormat="1" ht="12.95" customHeight="1" x14ac:dyDescent="0.2">
      <c r="A6" s="21" t="s">
        <v>0</v>
      </c>
      <c r="B6" s="22">
        <v>26677.811644578156</v>
      </c>
      <c r="C6" s="22">
        <v>23533.086993937697</v>
      </c>
      <c r="D6" s="22">
        <v>27771.4119313542</v>
      </c>
      <c r="E6" s="22">
        <v>26546.154660143551</v>
      </c>
      <c r="F6" s="22">
        <v>26728.539878422027</v>
      </c>
      <c r="G6" s="22">
        <v>27471.934451553359</v>
      </c>
      <c r="H6" s="22">
        <v>31496.340262939037</v>
      </c>
      <c r="I6" s="22">
        <v>28382.980748196023</v>
      </c>
      <c r="J6" s="22">
        <v>29420.443394444857</v>
      </c>
      <c r="K6" s="22">
        <v>31185.013049803791</v>
      </c>
      <c r="L6" s="22">
        <v>34265.58631240188</v>
      </c>
      <c r="M6" s="22">
        <v>32235.628081460505</v>
      </c>
      <c r="N6" s="22">
        <v>32229.623687319181</v>
      </c>
      <c r="O6" s="22">
        <v>33364.747210204368</v>
      </c>
      <c r="P6" s="22">
        <v>37891.907245098555</v>
      </c>
      <c r="Q6" s="22">
        <v>36224.365985109696</v>
      </c>
      <c r="R6" s="22">
        <v>33739.31430647563</v>
      </c>
      <c r="S6" s="22">
        <v>31855.847935679067</v>
      </c>
      <c r="T6" s="22">
        <v>39793.90034507434</v>
      </c>
      <c r="U6" s="22">
        <v>38515.424745463926</v>
      </c>
      <c r="V6" s="22">
        <v>37987.72061786105</v>
      </c>
    </row>
    <row r="7" spans="1:22" s="19" customFormat="1" ht="12.95" customHeight="1" x14ac:dyDescent="0.2">
      <c r="A7" s="23" t="s">
        <v>73</v>
      </c>
      <c r="B7" s="16">
        <v>6483.8147360549538</v>
      </c>
      <c r="C7" s="16">
        <v>4786.057293487579</v>
      </c>
      <c r="D7" s="16">
        <v>7989.9638297096162</v>
      </c>
      <c r="E7" s="16">
        <v>6121.2384522526572</v>
      </c>
      <c r="F7" s="16">
        <v>5423.9810300150102</v>
      </c>
      <c r="G7" s="16">
        <v>5921.885268142737</v>
      </c>
      <c r="H7" s="16">
        <v>8980.6405137662641</v>
      </c>
      <c r="I7" s="16">
        <v>5839.342228183199</v>
      </c>
      <c r="J7" s="16">
        <v>6099.751652647451</v>
      </c>
      <c r="K7" s="16">
        <v>7093.330037565187</v>
      </c>
      <c r="L7" s="16">
        <v>9044.0571711059911</v>
      </c>
      <c r="M7" s="16">
        <v>6865.5976866969404</v>
      </c>
      <c r="N7" s="16">
        <v>6649.6221397218142</v>
      </c>
      <c r="O7" s="16">
        <v>7749.393909823918</v>
      </c>
      <c r="P7" s="16">
        <v>10478.964699835613</v>
      </c>
      <c r="Q7" s="16">
        <v>8312.9216341330339</v>
      </c>
      <c r="R7" s="16">
        <v>6819.3607365123835</v>
      </c>
      <c r="S7" s="16">
        <v>7806.9328521769521</v>
      </c>
      <c r="T7" s="16">
        <v>11055.294463259521</v>
      </c>
      <c r="U7" s="16">
        <v>8481.6865284357136</v>
      </c>
      <c r="V7" s="16">
        <v>6888.9220607129982</v>
      </c>
    </row>
    <row r="8" spans="1:22" s="19" customFormat="1" ht="12.95" customHeight="1" x14ac:dyDescent="0.2">
      <c r="A8" s="23" t="s">
        <v>8</v>
      </c>
      <c r="B8" s="16">
        <v>6241.0608329565275</v>
      </c>
      <c r="C8" s="16">
        <v>6376.1577452523761</v>
      </c>
      <c r="D8" s="16">
        <v>6551.7843855146011</v>
      </c>
      <c r="E8" s="16">
        <v>6987.8642089973764</v>
      </c>
      <c r="F8" s="16">
        <v>7453.7072346729265</v>
      </c>
      <c r="G8" s="16">
        <v>7254.9697758097136</v>
      </c>
      <c r="H8" s="16">
        <v>7566.5386859939508</v>
      </c>
      <c r="I8" s="16">
        <v>7660.1545252683918</v>
      </c>
      <c r="J8" s="16">
        <v>8016.149808383605</v>
      </c>
      <c r="K8" s="16">
        <v>8367.5572288418662</v>
      </c>
      <c r="L8" s="16">
        <v>8712.3599586850378</v>
      </c>
      <c r="M8" s="16">
        <v>8760.6873562280052</v>
      </c>
      <c r="N8" s="16">
        <v>8940.8152853105712</v>
      </c>
      <c r="O8" s="16">
        <v>8754.7504722134036</v>
      </c>
      <c r="P8" s="16">
        <v>9198.3094468508425</v>
      </c>
      <c r="Q8" s="16">
        <v>9682.4238303969141</v>
      </c>
      <c r="R8" s="16">
        <v>9574.1241889176763</v>
      </c>
      <c r="S8" s="16">
        <v>8582.5067887126825</v>
      </c>
      <c r="T8" s="16">
        <v>10143.76977864632</v>
      </c>
      <c r="U8" s="16">
        <v>10863.57149709441</v>
      </c>
      <c r="V8" s="16">
        <v>11290.441993610955</v>
      </c>
    </row>
    <row r="9" spans="1:22" s="19" customFormat="1" ht="12.95" customHeight="1" x14ac:dyDescent="0.2">
      <c r="A9" s="23" t="s">
        <v>14</v>
      </c>
      <c r="B9" s="16">
        <v>12303.818395547914</v>
      </c>
      <c r="C9" s="16">
        <v>10661.832904485929</v>
      </c>
      <c r="D9" s="16">
        <v>11460.618613641156</v>
      </c>
      <c r="E9" s="16">
        <v>11606.362796994979</v>
      </c>
      <c r="F9" s="16">
        <v>11849.198369247189</v>
      </c>
      <c r="G9" s="16">
        <v>12265.835996534475</v>
      </c>
      <c r="H9" s="16">
        <v>12982.952272037097</v>
      </c>
      <c r="I9" s="16">
        <v>12752.306494032337</v>
      </c>
      <c r="J9" s="16">
        <v>13058.345825541266</v>
      </c>
      <c r="K9" s="16">
        <v>13423.164196923093</v>
      </c>
      <c r="L9" s="16">
        <v>14146.262839428317</v>
      </c>
      <c r="M9" s="16">
        <v>14051.157344010973</v>
      </c>
      <c r="N9" s="16">
        <v>14149.450877237339</v>
      </c>
      <c r="O9" s="16">
        <v>14449.309297302329</v>
      </c>
      <c r="P9" s="16">
        <v>15780.131882562806</v>
      </c>
      <c r="Q9" s="16">
        <v>15605.42893214427</v>
      </c>
      <c r="R9" s="16">
        <v>14710.623131288896</v>
      </c>
      <c r="S9" s="16">
        <v>13741.260644269119</v>
      </c>
      <c r="T9" s="16">
        <v>15822.970631031525</v>
      </c>
      <c r="U9" s="16">
        <v>16054.811423389696</v>
      </c>
      <c r="V9" s="16">
        <v>16756.606630195722</v>
      </c>
    </row>
    <row r="10" spans="1:22" s="19" customFormat="1" ht="12.95" customHeight="1" x14ac:dyDescent="0.2">
      <c r="A10" s="21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9" customFormat="1" ht="12.95" customHeight="1" x14ac:dyDescent="0.2">
      <c r="A11" s="24" t="s">
        <v>30</v>
      </c>
      <c r="B11" s="16">
        <v>1649.1176800187598</v>
      </c>
      <c r="C11" s="16">
        <v>1709.0390507118102</v>
      </c>
      <c r="D11" s="16">
        <v>1769.0451024888264</v>
      </c>
      <c r="E11" s="16">
        <v>1830.6892018985397</v>
      </c>
      <c r="F11" s="16">
        <v>2001.6532444869024</v>
      </c>
      <c r="G11" s="16">
        <v>2029.2434110664328</v>
      </c>
      <c r="H11" s="16">
        <v>1966.2087911417236</v>
      </c>
      <c r="I11" s="16">
        <v>2131.177500712095</v>
      </c>
      <c r="J11" s="16">
        <v>2246.1961078725371</v>
      </c>
      <c r="K11" s="16">
        <v>2300.9615864736443</v>
      </c>
      <c r="L11" s="16">
        <v>2362.9063431825375</v>
      </c>
      <c r="M11" s="16">
        <v>2558.1856945245881</v>
      </c>
      <c r="N11" s="16">
        <v>2489.7353850494537</v>
      </c>
      <c r="O11" s="16">
        <v>2411.2935308647211</v>
      </c>
      <c r="P11" s="16">
        <v>2434.5012158492959</v>
      </c>
      <c r="Q11" s="16">
        <v>2623.5915884354731</v>
      </c>
      <c r="R11" s="16">
        <v>2635.2062497566708</v>
      </c>
      <c r="S11" s="16">
        <v>1725.1476505203138</v>
      </c>
      <c r="T11" s="16">
        <v>2771.8654721369726</v>
      </c>
      <c r="U11" s="16">
        <v>3115.3552965441013</v>
      </c>
      <c r="V11" s="16">
        <v>3051.7499333413762</v>
      </c>
    </row>
    <row r="12" spans="1:22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9" customFormat="1" ht="12.95" customHeight="1" x14ac:dyDescent="0.2">
      <c r="A13" s="20" t="s">
        <v>79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20" customFormat="1" ht="12.95" customHeight="1" x14ac:dyDescent="0.2">
      <c r="A14" s="21" t="s">
        <v>0</v>
      </c>
      <c r="B14" s="22">
        <v>27774.810650255189</v>
      </c>
      <c r="C14" s="22">
        <v>24213.449939687966</v>
      </c>
      <c r="D14" s="22">
        <v>25495.575653593845</v>
      </c>
      <c r="E14" s="22">
        <v>26881.770318504423</v>
      </c>
      <c r="F14" s="22">
        <v>27941.085598473041</v>
      </c>
      <c r="G14" s="22">
        <v>28321.168327031744</v>
      </c>
      <c r="H14" s="22">
        <v>28937.71651298699</v>
      </c>
      <c r="I14" s="22">
        <v>28657.122183683023</v>
      </c>
      <c r="J14" s="22">
        <v>30770.514765593252</v>
      </c>
      <c r="K14" s="22">
        <v>32120.910851398909</v>
      </c>
      <c r="L14" s="22">
        <v>31824.836348636785</v>
      </c>
      <c r="M14" s="22">
        <v>32603.267322738899</v>
      </c>
      <c r="N14" s="22">
        <v>33556.079503608606</v>
      </c>
      <c r="O14" s="22">
        <v>34336.508330151562</v>
      </c>
      <c r="P14" s="22">
        <v>35318.889127763839</v>
      </c>
      <c r="Q14" s="22">
        <v>36594.296749136032</v>
      </c>
      <c r="R14" s="22">
        <v>34905.35701787391</v>
      </c>
      <c r="S14" s="22">
        <v>32765.735487727066</v>
      </c>
      <c r="T14" s="22">
        <v>37105.168292405884</v>
      </c>
      <c r="U14" s="22">
        <v>38912.873655325297</v>
      </c>
      <c r="V14" s="22">
        <v>38932.261375458933</v>
      </c>
    </row>
    <row r="15" spans="1:22" s="19" customFormat="1" ht="12.95" customHeight="1" x14ac:dyDescent="0.2">
      <c r="A15" s="23" t="s">
        <v>73</v>
      </c>
      <c r="B15" s="22">
        <v>7562.8496559346195</v>
      </c>
      <c r="C15" s="22">
        <v>5243.2652124907563</v>
      </c>
      <c r="D15" s="22">
        <v>5961.2305268939035</v>
      </c>
      <c r="E15" s="22">
        <v>6480.6653634511677</v>
      </c>
      <c r="F15" s="22">
        <v>6596.8317411620746</v>
      </c>
      <c r="G15" s="22">
        <v>6469.3167637210918</v>
      </c>
      <c r="H15" s="22">
        <v>6715.7727976903188</v>
      </c>
      <c r="I15" s="22">
        <v>6228.5211564806432</v>
      </c>
      <c r="J15" s="22">
        <v>7377.7297548069764</v>
      </c>
      <c r="K15" s="22">
        <v>7668.0657528011952</v>
      </c>
      <c r="L15" s="22">
        <v>6930.9834320050722</v>
      </c>
      <c r="M15" s="22">
        <v>7368.0982022031085</v>
      </c>
      <c r="N15" s="22">
        <v>7895.9528565826349</v>
      </c>
      <c r="O15" s="22">
        <v>8313.1883116602294</v>
      </c>
      <c r="P15" s="22">
        <v>8241.7501840000496</v>
      </c>
      <c r="Q15" s="22">
        <v>8865.8174814736412</v>
      </c>
      <c r="R15" s="22">
        <v>7893.7591012723015</v>
      </c>
      <c r="S15" s="22">
        <v>8308.876426608791</v>
      </c>
      <c r="T15" s="22">
        <v>8747.9048232646037</v>
      </c>
      <c r="U15" s="22">
        <v>8938.6199417293683</v>
      </c>
      <c r="V15" s="22">
        <v>7738.036058714446</v>
      </c>
    </row>
    <row r="16" spans="1:22" s="19" customFormat="1" ht="12.95" customHeight="1" x14ac:dyDescent="0.2">
      <c r="A16" s="23" t="s">
        <v>8</v>
      </c>
      <c r="B16" s="22">
        <v>6184.1442035319424</v>
      </c>
      <c r="C16" s="22">
        <v>6469.7683354260807</v>
      </c>
      <c r="D16" s="22">
        <v>6552.3084070996028</v>
      </c>
      <c r="E16" s="22">
        <v>6955.1002875271352</v>
      </c>
      <c r="F16" s="22">
        <v>7394.6450613858588</v>
      </c>
      <c r="G16" s="22">
        <v>7373.3357111584246</v>
      </c>
      <c r="H16" s="22">
        <v>7556.2099847969002</v>
      </c>
      <c r="I16" s="22">
        <v>7583.4859180457261</v>
      </c>
      <c r="J16" s="22">
        <v>7962.7784915920893</v>
      </c>
      <c r="K16" s="22">
        <v>8506.8484625781457</v>
      </c>
      <c r="L16" s="22">
        <v>8674.1815583445914</v>
      </c>
      <c r="M16" s="22">
        <v>8716.0186372544067</v>
      </c>
      <c r="N16" s="22">
        <v>8874.5013405327682</v>
      </c>
      <c r="O16" s="22">
        <v>8907.6445068495541</v>
      </c>
      <c r="P16" s="22">
        <v>9172.3291177848296</v>
      </c>
      <c r="Q16" s="22">
        <v>9618.009191350804</v>
      </c>
      <c r="R16" s="22">
        <v>9504.72067888317</v>
      </c>
      <c r="S16" s="22">
        <v>8734.7068419258721</v>
      </c>
      <c r="T16" s="22">
        <v>10075.094553716235</v>
      </c>
      <c r="U16" s="22">
        <v>10957.322041487074</v>
      </c>
      <c r="V16" s="22">
        <v>11186.318691294035</v>
      </c>
    </row>
    <row r="17" spans="1:22" s="19" customFormat="1" ht="12.95" customHeight="1" x14ac:dyDescent="0.2">
      <c r="A17" s="23" t="s">
        <v>14</v>
      </c>
      <c r="B17" s="22">
        <v>12409.571261386016</v>
      </c>
      <c r="C17" s="22">
        <v>10791.00939943354</v>
      </c>
      <c r="D17" s="22">
        <v>11176.391115138378</v>
      </c>
      <c r="E17" s="22">
        <v>11624.222119806727</v>
      </c>
      <c r="F17" s="22">
        <v>11982.143839213837</v>
      </c>
      <c r="G17" s="22">
        <v>12443.364012887645</v>
      </c>
      <c r="H17" s="22">
        <v>12651.32128878631</v>
      </c>
      <c r="I17" s="22">
        <v>12742.157815499291</v>
      </c>
      <c r="J17" s="22">
        <v>13216.978130745927</v>
      </c>
      <c r="K17" s="22">
        <v>13632.069161983405</v>
      </c>
      <c r="L17" s="22">
        <v>13791.494578398644</v>
      </c>
      <c r="M17" s="22">
        <v>14014.974449589554</v>
      </c>
      <c r="N17" s="22">
        <v>14325.254939311219</v>
      </c>
      <c r="O17" s="22">
        <v>14685.151089077013</v>
      </c>
      <c r="P17" s="22">
        <v>15398.077302185111</v>
      </c>
      <c r="Q17" s="22">
        <v>15559.426166588195</v>
      </c>
      <c r="R17" s="22">
        <v>14893.969983550229</v>
      </c>
      <c r="S17" s="22">
        <v>13981.392986439307</v>
      </c>
      <c r="T17" s="22">
        <v>15425.124774553227</v>
      </c>
      <c r="U17" s="22">
        <v>15998.437045623266</v>
      </c>
      <c r="V17" s="22">
        <v>16974.301929771169</v>
      </c>
    </row>
    <row r="18" spans="1:22" s="19" customFormat="1" ht="12.95" customHeight="1" x14ac:dyDescent="0.2">
      <c r="A18" s="21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19" customFormat="1" ht="12.95" customHeight="1" x14ac:dyDescent="0.2">
      <c r="A19" s="24" t="s">
        <v>30</v>
      </c>
      <c r="B19" s="22">
        <v>1618.2455294026099</v>
      </c>
      <c r="C19" s="22">
        <v>1709.4069923375901</v>
      </c>
      <c r="D19" s="22">
        <v>1805.6456044619599</v>
      </c>
      <c r="E19" s="22">
        <v>1821.7825477193901</v>
      </c>
      <c r="F19" s="22">
        <v>1967.4649567112699</v>
      </c>
      <c r="G19" s="22">
        <v>2035.1518392645801</v>
      </c>
      <c r="H19" s="22">
        <v>2014.4124417134601</v>
      </c>
      <c r="I19" s="22">
        <v>2102.95729365736</v>
      </c>
      <c r="J19" s="22">
        <v>2213.0283884482601</v>
      </c>
      <c r="K19" s="22">
        <v>2313.9274740361602</v>
      </c>
      <c r="L19" s="22">
        <v>2428.1767798884798</v>
      </c>
      <c r="M19" s="22">
        <v>2504.1760336918301</v>
      </c>
      <c r="N19" s="22">
        <v>2460.3703671819799</v>
      </c>
      <c r="O19" s="22">
        <v>2430.5244225647598</v>
      </c>
      <c r="P19" s="22">
        <v>2506.7325237938499</v>
      </c>
      <c r="Q19" s="22">
        <v>2551.0439097233898</v>
      </c>
      <c r="R19" s="22">
        <v>2612.9072541682099</v>
      </c>
      <c r="S19" s="22">
        <v>1740.7592327530999</v>
      </c>
      <c r="T19" s="22">
        <v>2857.0441408718202</v>
      </c>
      <c r="U19" s="22">
        <v>3018.4946264855898</v>
      </c>
      <c r="V19" s="22">
        <v>3033.6046956792802</v>
      </c>
    </row>
    <row r="20" spans="1:22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9" customFormat="1" ht="12.95" customHeight="1" x14ac:dyDescent="0.2">
      <c r="A21" s="20" t="s">
        <v>80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0" customFormat="1" ht="12.95" customHeight="1" x14ac:dyDescent="0.2">
      <c r="A22" s="21" t="s">
        <v>0</v>
      </c>
      <c r="B22" s="22">
        <v>24916.478112109213</v>
      </c>
      <c r="C22" s="22">
        <v>24835.053733985231</v>
      </c>
      <c r="D22" s="22">
        <v>25477.027929697855</v>
      </c>
      <c r="E22" s="22">
        <v>26659.136639105091</v>
      </c>
      <c r="F22" s="22">
        <v>27848.957399027906</v>
      </c>
      <c r="G22" s="22">
        <v>28394.932643736636</v>
      </c>
      <c r="H22" s="22">
        <v>28657.911677704185</v>
      </c>
      <c r="I22" s="22">
        <v>29293.784967547286</v>
      </c>
      <c r="J22" s="22">
        <v>30517.953202780795</v>
      </c>
      <c r="K22" s="22">
        <v>31707.361262241233</v>
      </c>
      <c r="L22" s="22">
        <v>32272.772818086214</v>
      </c>
      <c r="M22" s="22">
        <v>32672.044843057458</v>
      </c>
      <c r="N22" s="22">
        <v>33400.461794871502</v>
      </c>
      <c r="O22" s="22">
        <v>34393.715375798623</v>
      </c>
      <c r="P22" s="22">
        <v>35415.676592694341</v>
      </c>
      <c r="Q22" s="22">
        <v>35991.783710122079</v>
      </c>
      <c r="R22" s="22">
        <v>35597.758732361224</v>
      </c>
      <c r="S22" s="22">
        <v>35799.390694284353</v>
      </c>
      <c r="T22" s="22">
        <v>37627.579795947109</v>
      </c>
      <c r="U22" s="22">
        <v>38623.753432288431</v>
      </c>
      <c r="V22" s="22">
        <v>39109.601494463546</v>
      </c>
    </row>
    <row r="23" spans="1:22" s="19" customFormat="1" ht="12.95" customHeight="1" x14ac:dyDescent="0.2">
      <c r="A23" s="23" t="s">
        <v>73</v>
      </c>
      <c r="B23" s="16">
        <v>6033.5099826023052</v>
      </c>
      <c r="C23" s="16">
        <v>5968.2573837029167</v>
      </c>
      <c r="D23" s="16">
        <v>5977.8559724688685</v>
      </c>
      <c r="E23" s="16">
        <v>6248.3551623334743</v>
      </c>
      <c r="F23" s="16">
        <v>6576.365331201876</v>
      </c>
      <c r="G23" s="16">
        <v>6533.9216715816274</v>
      </c>
      <c r="H23" s="16">
        <v>6495.1412183117227</v>
      </c>
      <c r="I23" s="16">
        <v>6738.703713613645</v>
      </c>
      <c r="J23" s="16">
        <v>7100.4402942305924</v>
      </c>
      <c r="K23" s="16">
        <v>7314.3782178464826</v>
      </c>
      <c r="L23" s="16">
        <v>7333.468953477528</v>
      </c>
      <c r="M23" s="16">
        <v>7414.9438559252594</v>
      </c>
      <c r="N23" s="16">
        <v>7790.9610912511362</v>
      </c>
      <c r="O23" s="16">
        <v>8244.2720022372941</v>
      </c>
      <c r="P23" s="16">
        <v>8431.6926081603706</v>
      </c>
      <c r="Q23" s="16">
        <v>8435.0266299404211</v>
      </c>
      <c r="R23" s="16">
        <v>8349.1670014605497</v>
      </c>
      <c r="S23" s="16">
        <v>8449.9739665044854</v>
      </c>
      <c r="T23" s="16">
        <v>8826.2238478596009</v>
      </c>
      <c r="U23" s="16">
        <v>8639.4889215675721</v>
      </c>
      <c r="V23" s="16">
        <v>7993.1266495879563</v>
      </c>
    </row>
    <row r="24" spans="1:22" s="19" customFormat="1" ht="12.95" customHeight="1" x14ac:dyDescent="0.2">
      <c r="A24" s="23" t="s">
        <v>8</v>
      </c>
      <c r="B24" s="16">
        <v>6468.0855964781185</v>
      </c>
      <c r="C24" s="16">
        <v>6355.6400779554915</v>
      </c>
      <c r="D24" s="16">
        <v>6559.605518735043</v>
      </c>
      <c r="E24" s="16">
        <v>6958.0874482044874</v>
      </c>
      <c r="F24" s="16">
        <v>7312.6274552891718</v>
      </c>
      <c r="G24" s="16">
        <v>7438.6317191493263</v>
      </c>
      <c r="H24" s="16">
        <v>7490.2865158477407</v>
      </c>
      <c r="I24" s="16">
        <v>7636.3133415312332</v>
      </c>
      <c r="J24" s="16">
        <v>7992.249912297244</v>
      </c>
      <c r="K24" s="16">
        <v>8450.2274612457259</v>
      </c>
      <c r="L24" s="16">
        <v>8673.3079402649182</v>
      </c>
      <c r="M24" s="16">
        <v>8750.4574008016189</v>
      </c>
      <c r="N24" s="16">
        <v>8830.7672855953715</v>
      </c>
      <c r="O24" s="16">
        <v>8937.5604727059363</v>
      </c>
      <c r="P24" s="16">
        <v>9211.8860593022218</v>
      </c>
      <c r="Q24" s="16">
        <v>9530.9497635887037</v>
      </c>
      <c r="R24" s="16">
        <v>9689.6892976945255</v>
      </c>
      <c r="S24" s="16">
        <v>9915.5402880788679</v>
      </c>
      <c r="T24" s="16">
        <v>10424.159268017765</v>
      </c>
      <c r="U24" s="16">
        <v>10863.222737912867</v>
      </c>
      <c r="V24" s="16">
        <v>11162.726548286759</v>
      </c>
    </row>
    <row r="25" spans="1:22" s="19" customFormat="1" ht="12.95" customHeight="1" x14ac:dyDescent="0.2">
      <c r="A25" s="23" t="s">
        <v>14</v>
      </c>
      <c r="B25" s="16">
        <v>10730.229253278409</v>
      </c>
      <c r="C25" s="16">
        <v>10790.00602041481</v>
      </c>
      <c r="D25" s="16">
        <v>11160.047368688678</v>
      </c>
      <c r="E25" s="16">
        <v>11600.27878622444</v>
      </c>
      <c r="F25" s="16">
        <v>12006.972785226455</v>
      </c>
      <c r="G25" s="16">
        <v>12402.510514959882</v>
      </c>
      <c r="H25" s="16">
        <v>12637.110525393507</v>
      </c>
      <c r="I25" s="16">
        <v>12820.000321005735</v>
      </c>
      <c r="J25" s="16">
        <v>13216.142405398637</v>
      </c>
      <c r="K25" s="16">
        <v>13623.385547793294</v>
      </c>
      <c r="L25" s="16">
        <v>13835.619681116237</v>
      </c>
      <c r="M25" s="16">
        <v>14018.277726484448</v>
      </c>
      <c r="N25" s="16">
        <v>14315.303342160163</v>
      </c>
      <c r="O25" s="16">
        <v>14764.467055958155</v>
      </c>
      <c r="P25" s="16">
        <v>15279.125499809139</v>
      </c>
      <c r="Q25" s="16">
        <v>15473.687842473248</v>
      </c>
      <c r="R25" s="16">
        <v>14940.749017627313</v>
      </c>
      <c r="S25" s="16">
        <v>14710.60616404726</v>
      </c>
      <c r="T25" s="16">
        <v>15505.93025368047</v>
      </c>
      <c r="U25" s="16">
        <v>16135.940517578012</v>
      </c>
      <c r="V25" s="16">
        <v>16893.280425308287</v>
      </c>
    </row>
    <row r="26" spans="1:22" s="19" customFormat="1" ht="12.95" customHeight="1" x14ac:dyDescent="0.2">
      <c r="A26" s="21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7" customFormat="1" ht="12.95" customHeight="1" thickBot="1" x14ac:dyDescent="0.25">
      <c r="A27" s="25" t="s">
        <v>30</v>
      </c>
      <c r="B27" s="26">
        <v>1684.6532797503801</v>
      </c>
      <c r="C27" s="26">
        <v>1721.1502519120099</v>
      </c>
      <c r="D27" s="26">
        <v>1779.51906980527</v>
      </c>
      <c r="E27" s="26">
        <v>1852.4152423426899</v>
      </c>
      <c r="F27" s="26">
        <v>1952.9918273103999</v>
      </c>
      <c r="G27" s="26">
        <v>2019.8687380458</v>
      </c>
      <c r="H27" s="26">
        <v>2035.37341815121</v>
      </c>
      <c r="I27" s="26">
        <v>2098.76759139667</v>
      </c>
      <c r="J27" s="26">
        <v>2209.1205908543202</v>
      </c>
      <c r="K27" s="26">
        <v>2319.3700353557301</v>
      </c>
      <c r="L27" s="26">
        <v>2430.3762432275298</v>
      </c>
      <c r="M27" s="26">
        <v>2488.3658598461302</v>
      </c>
      <c r="N27" s="26">
        <v>2463.4300758648301</v>
      </c>
      <c r="O27" s="26">
        <v>2447.4158448972398</v>
      </c>
      <c r="P27" s="26">
        <v>2492.9724254226098</v>
      </c>
      <c r="Q27" s="26">
        <v>2552.1194741197</v>
      </c>
      <c r="R27" s="26">
        <v>2618.1534155788399</v>
      </c>
      <c r="S27" s="26">
        <v>2723.2702756537401</v>
      </c>
      <c r="T27" s="26">
        <v>2871.2664263892698</v>
      </c>
      <c r="U27" s="26">
        <v>2985.1012552299799</v>
      </c>
      <c r="V27" s="26">
        <v>3060.4678712805398</v>
      </c>
    </row>
    <row r="28" spans="1:22" x14ac:dyDescent="0.2">
      <c r="A28" s="28" t="s">
        <v>63</v>
      </c>
    </row>
    <row r="29" spans="1:22" ht="12.75" thickBot="1" x14ac:dyDescent="0.25">
      <c r="B29" s="30" t="s">
        <v>100</v>
      </c>
    </row>
    <row r="30" spans="1:22" s="53" customFormat="1" ht="15" customHeight="1" x14ac:dyDescent="0.2">
      <c r="B30" s="54" t="s">
        <v>76</v>
      </c>
      <c r="C30" s="54"/>
      <c r="D30" s="69" t="s">
        <v>78</v>
      </c>
      <c r="E30" s="69"/>
      <c r="F30" s="69"/>
      <c r="G30" s="69"/>
      <c r="H30" s="69" t="s">
        <v>82</v>
      </c>
      <c r="I30" s="69"/>
      <c r="J30" s="69"/>
      <c r="L30" s="69" t="s">
        <v>88</v>
      </c>
      <c r="M30" s="69"/>
      <c r="N30" s="69"/>
      <c r="O30" s="69"/>
      <c r="P30" s="69" t="s">
        <v>89</v>
      </c>
      <c r="Q30" s="69"/>
      <c r="R30" s="69"/>
      <c r="S30" s="69"/>
      <c r="T30" s="69" t="s">
        <v>93</v>
      </c>
      <c r="U30" s="69"/>
      <c r="V30" s="69"/>
    </row>
    <row r="31" spans="1:22" s="58" customFormat="1" x14ac:dyDescent="0.2">
      <c r="A31" s="55"/>
      <c r="B31" s="56" t="s">
        <v>59</v>
      </c>
      <c r="C31" s="56" t="s">
        <v>60</v>
      </c>
      <c r="D31" s="56" t="s">
        <v>57</v>
      </c>
      <c r="E31" s="56" t="s">
        <v>58</v>
      </c>
      <c r="F31" s="56" t="s">
        <v>59</v>
      </c>
      <c r="G31" s="56" t="s">
        <v>60</v>
      </c>
      <c r="H31" s="57" t="s">
        <v>57</v>
      </c>
      <c r="I31" s="57" t="s">
        <v>58</v>
      </c>
      <c r="J31" s="57" t="s">
        <v>59</v>
      </c>
      <c r="K31" s="57" t="s">
        <v>60</v>
      </c>
      <c r="L31" s="57" t="s">
        <v>57</v>
      </c>
      <c r="M31" s="57" t="s">
        <v>58</v>
      </c>
      <c r="N31" s="57" t="s">
        <v>59</v>
      </c>
      <c r="O31" s="57" t="s">
        <v>60</v>
      </c>
      <c r="P31" s="56" t="s">
        <v>57</v>
      </c>
      <c r="Q31" s="56" t="s">
        <v>58</v>
      </c>
      <c r="R31" s="56" t="s">
        <v>59</v>
      </c>
      <c r="S31" s="56" t="s">
        <v>60</v>
      </c>
      <c r="T31" s="56" t="s">
        <v>57</v>
      </c>
      <c r="U31" s="56" t="s">
        <v>58</v>
      </c>
      <c r="V31" s="56" t="s">
        <v>59</v>
      </c>
    </row>
    <row r="32" spans="1:22" s="31" customFormat="1" ht="12.95" customHeight="1" x14ac:dyDescent="0.2">
      <c r="A32" s="20" t="s">
        <v>81</v>
      </c>
    </row>
    <row r="33" spans="1:22" s="33" customFormat="1" ht="12.95" customHeight="1" x14ac:dyDescent="0.2">
      <c r="A33" s="21" t="s">
        <v>0</v>
      </c>
      <c r="B33" s="32">
        <v>100</v>
      </c>
      <c r="C33" s="32">
        <v>100</v>
      </c>
      <c r="D33" s="32">
        <v>100</v>
      </c>
      <c r="E33" s="32">
        <v>100.00000000000001</v>
      </c>
      <c r="F33" s="32">
        <v>100.00000000000001</v>
      </c>
      <c r="G33" s="32">
        <v>100</v>
      </c>
      <c r="H33" s="32">
        <v>100</v>
      </c>
      <c r="I33" s="32">
        <v>100</v>
      </c>
      <c r="J33" s="32">
        <v>100.00000000000001</v>
      </c>
      <c r="K33" s="32">
        <v>100</v>
      </c>
      <c r="L33" s="32">
        <v>100</v>
      </c>
      <c r="M33" s="32">
        <v>100.00000000000001</v>
      </c>
      <c r="N33" s="32">
        <v>100</v>
      </c>
      <c r="O33" s="32">
        <v>100</v>
      </c>
      <c r="P33" s="32">
        <v>100</v>
      </c>
      <c r="Q33" s="32">
        <v>99.999999999999986</v>
      </c>
      <c r="R33" s="32">
        <v>99.999999999999986</v>
      </c>
      <c r="S33" s="32">
        <v>100</v>
      </c>
      <c r="T33" s="32">
        <v>100</v>
      </c>
      <c r="U33" s="32">
        <v>99.999999999999986</v>
      </c>
      <c r="V33" s="32">
        <v>100</v>
      </c>
    </row>
    <row r="34" spans="1:22" s="31" customFormat="1" ht="12.95" customHeight="1" x14ac:dyDescent="0.2">
      <c r="A34" s="23" t="s">
        <v>73</v>
      </c>
      <c r="B34" s="34">
        <v>24.304147665622665</v>
      </c>
      <c r="C34" s="34">
        <v>20.33756682546792</v>
      </c>
      <c r="D34" s="34">
        <v>28.770463127547607</v>
      </c>
      <c r="E34" s="34">
        <v>23.058851764482096</v>
      </c>
      <c r="F34" s="34">
        <v>20.292844482663995</v>
      </c>
      <c r="G34" s="34">
        <v>21.556127685824077</v>
      </c>
      <c r="H34" s="34">
        <v>28.513282618849406</v>
      </c>
      <c r="I34" s="34">
        <v>20.573393189347591</v>
      </c>
      <c r="J34" s="34">
        <v>20.733037809345866</v>
      </c>
      <c r="K34" s="34">
        <v>22.745958214725892</v>
      </c>
      <c r="L34" s="34">
        <v>26.393995096569061</v>
      </c>
      <c r="M34" s="34">
        <v>21.298166331201447</v>
      </c>
      <c r="N34" s="34">
        <v>20.632019176625146</v>
      </c>
      <c r="O34" s="34">
        <v>23.226292892319055</v>
      </c>
      <c r="P34" s="34">
        <v>27.654888501795067</v>
      </c>
      <c r="Q34" s="34">
        <v>22.948425481208211</v>
      </c>
      <c r="R34" s="34">
        <v>20.211912650529282</v>
      </c>
      <c r="S34" s="34">
        <v>24.507063406191932</v>
      </c>
      <c r="T34" s="34">
        <v>27.781379476234068</v>
      </c>
      <c r="U34" s="34">
        <v>22.021531852468083</v>
      </c>
      <c r="V34" s="34">
        <v>18.134602310079032</v>
      </c>
    </row>
    <row r="35" spans="1:22" s="31" customFormat="1" ht="12.95" customHeight="1" x14ac:dyDescent="0.2">
      <c r="A35" s="23" t="s">
        <v>8</v>
      </c>
      <c r="B35" s="35">
        <v>23.394200829155807</v>
      </c>
      <c r="C35" s="35">
        <v>27.094438340770687</v>
      </c>
      <c r="D35" s="35">
        <v>23.591830338728911</v>
      </c>
      <c r="E35" s="35">
        <v>26.323451733252234</v>
      </c>
      <c r="F35" s="35">
        <v>27.886698145791012</v>
      </c>
      <c r="G35" s="35">
        <v>26.408660040317955</v>
      </c>
      <c r="H35" s="35">
        <v>24.023548840362604</v>
      </c>
      <c r="I35" s="35">
        <v>26.988548501042331</v>
      </c>
      <c r="J35" s="35">
        <v>27.246869467294321</v>
      </c>
      <c r="K35" s="35">
        <v>26.831982450924492</v>
      </c>
      <c r="L35" s="35">
        <v>25.425976603037835</v>
      </c>
      <c r="M35" s="35">
        <v>27.177033231955207</v>
      </c>
      <c r="N35" s="35">
        <v>27.740985659811955</v>
      </c>
      <c r="O35" s="35">
        <v>26.23952286242956</v>
      </c>
      <c r="P35" s="35">
        <v>24.275129217837602</v>
      </c>
      <c r="Q35" s="35">
        <v>26.729036015087047</v>
      </c>
      <c r="R35" s="35">
        <v>28.376759829645092</v>
      </c>
      <c r="S35" s="35">
        <v>26.941699389204253</v>
      </c>
      <c r="T35" s="35">
        <v>25.490765395410424</v>
      </c>
      <c r="U35" s="35">
        <v>28.205768387310449</v>
      </c>
      <c r="V35" s="35">
        <v>29.721293644300466</v>
      </c>
    </row>
    <row r="36" spans="1:22" s="31" customFormat="1" ht="12.95" customHeight="1" x14ac:dyDescent="0.2">
      <c r="A36" s="23" t="s">
        <v>14</v>
      </c>
      <c r="B36" s="35">
        <v>46.120043725732174</v>
      </c>
      <c r="C36" s="35">
        <v>45.305713216597972</v>
      </c>
      <c r="D36" s="35">
        <v>41.267684343776573</v>
      </c>
      <c r="E36" s="35">
        <v>43.721446460269426</v>
      </c>
      <c r="F36" s="35">
        <v>44.331633613899939</v>
      </c>
      <c r="G36" s="35">
        <v>44.648606810580546</v>
      </c>
      <c r="H36" s="35">
        <v>41.220510585205403</v>
      </c>
      <c r="I36" s="35">
        <v>44.92941247843693</v>
      </c>
      <c r="J36" s="35">
        <v>44.385278802449768</v>
      </c>
      <c r="K36" s="35">
        <v>43.043638222904477</v>
      </c>
      <c r="L36" s="35">
        <v>41.284169809486968</v>
      </c>
      <c r="M36" s="35">
        <v>43.588905134726183</v>
      </c>
      <c r="N36" s="35">
        <v>43.902004610759619</v>
      </c>
      <c r="O36" s="35">
        <v>43.30711456097324</v>
      </c>
      <c r="P36" s="35">
        <v>41.64512432824035</v>
      </c>
      <c r="Q36" s="35">
        <v>43.079922885493708</v>
      </c>
      <c r="R36" s="35">
        <v>43.600836097802578</v>
      </c>
      <c r="S36" s="35">
        <v>43.135755394156952</v>
      </c>
      <c r="T36" s="35">
        <v>39.762301492997736</v>
      </c>
      <c r="U36" s="35">
        <v>41.684108456523042</v>
      </c>
      <c r="V36" s="35">
        <v>44.110587204637667</v>
      </c>
    </row>
    <row r="37" spans="1:22" s="31" customFormat="1" ht="12.95" customHeight="1" x14ac:dyDescent="0.2">
      <c r="A37" s="21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1" customFormat="1" ht="12.95" customHeight="1" x14ac:dyDescent="0.2">
      <c r="A38" s="24" t="s">
        <v>30</v>
      </c>
      <c r="B38" s="35">
        <v>6.1816077794893527</v>
      </c>
      <c r="C38" s="35">
        <v>7.2622816171634073</v>
      </c>
      <c r="D38" s="35">
        <v>6.3700221899469112</v>
      </c>
      <c r="E38" s="35">
        <v>6.896250041996252</v>
      </c>
      <c r="F38" s="35">
        <v>7.4888237576450596</v>
      </c>
      <c r="G38" s="35">
        <v>7.3866054632774221</v>
      </c>
      <c r="H38" s="35">
        <v>6.2426579555825823</v>
      </c>
      <c r="I38" s="35">
        <v>7.5086458311731388</v>
      </c>
      <c r="J38" s="35">
        <v>7.6348139209100498</v>
      </c>
      <c r="K38" s="35">
        <v>7.3784211114451379</v>
      </c>
      <c r="L38" s="35">
        <v>6.8958584909061411</v>
      </c>
      <c r="M38" s="35">
        <v>7.9358953021171725</v>
      </c>
      <c r="N38" s="35">
        <v>7.7249905528032761</v>
      </c>
      <c r="O38" s="35">
        <v>7.2270696842781552</v>
      </c>
      <c r="P38" s="35">
        <v>6.4248579521269864</v>
      </c>
      <c r="Q38" s="35">
        <v>7.2426156182110155</v>
      </c>
      <c r="R38" s="35">
        <v>7.8104914220230386</v>
      </c>
      <c r="S38" s="35">
        <v>5.4154818104468676</v>
      </c>
      <c r="T38" s="35">
        <v>6.9655536353577672</v>
      </c>
      <c r="U38" s="35">
        <v>8.0885913036984114</v>
      </c>
      <c r="V38" s="35">
        <v>8.0335168409828341</v>
      </c>
    </row>
    <row r="39" spans="1:22" s="31" customFormat="1" ht="12.95" customHeight="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31" customFormat="1" ht="12.95" customHeight="1" x14ac:dyDescent="0.2">
      <c r="A40" s="20" t="s">
        <v>79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33" customFormat="1" ht="12.95" customHeight="1" x14ac:dyDescent="0.2">
      <c r="A41" s="21" t="s">
        <v>0</v>
      </c>
      <c r="B41" s="32">
        <v>99.999999999999986</v>
      </c>
      <c r="C41" s="32">
        <v>100</v>
      </c>
      <c r="D41" s="32">
        <v>99.999999999999986</v>
      </c>
      <c r="E41" s="32">
        <v>99.999999999999986</v>
      </c>
      <c r="F41" s="32">
        <v>99.999999999999986</v>
      </c>
      <c r="G41" s="32">
        <v>99.999999999999986</v>
      </c>
      <c r="H41" s="32">
        <v>99.999999999999986</v>
      </c>
      <c r="I41" s="32">
        <v>100</v>
      </c>
      <c r="J41" s="32">
        <v>100</v>
      </c>
      <c r="K41" s="32">
        <v>99.999999999999986</v>
      </c>
      <c r="L41" s="32">
        <v>100.00000000000001</v>
      </c>
      <c r="M41" s="32">
        <v>100.00000000000001</v>
      </c>
      <c r="N41" s="32">
        <v>99.999999999999986</v>
      </c>
      <c r="O41" s="32">
        <v>99.999999999999986</v>
      </c>
      <c r="P41" s="32">
        <v>100</v>
      </c>
      <c r="Q41" s="32">
        <v>100</v>
      </c>
      <c r="R41" s="32">
        <v>100.00000000000001</v>
      </c>
      <c r="S41" s="32">
        <v>100.00000000000001</v>
      </c>
      <c r="T41" s="32">
        <v>100</v>
      </c>
      <c r="U41" s="32">
        <v>100</v>
      </c>
      <c r="V41" s="32">
        <v>100</v>
      </c>
    </row>
    <row r="42" spans="1:22" s="31" customFormat="1" ht="12.95" customHeight="1" x14ac:dyDescent="0.2">
      <c r="A42" s="23" t="s">
        <v>73</v>
      </c>
      <c r="B42" s="34">
        <v>27.229167288185035</v>
      </c>
      <c r="C42" s="34">
        <v>21.654350063914624</v>
      </c>
      <c r="D42" s="34">
        <v>23.381431382011613</v>
      </c>
      <c r="E42" s="34">
        <v>24.108030411189532</v>
      </c>
      <c r="F42" s="34">
        <v>23.609790385247546</v>
      </c>
      <c r="G42" s="34">
        <v>22.842690276821362</v>
      </c>
      <c r="H42" s="34">
        <v>23.207680518524466</v>
      </c>
      <c r="I42" s="34">
        <v>21.734635866636598</v>
      </c>
      <c r="J42" s="34">
        <v>23.9766211615561</v>
      </c>
      <c r="K42" s="34">
        <v>23.872504077720574</v>
      </c>
      <c r="L42" s="34">
        <v>21.77853597133096</v>
      </c>
      <c r="M42" s="34">
        <v>22.599263224959927</v>
      </c>
      <c r="N42" s="34">
        <v>23.530617918978013</v>
      </c>
      <c r="O42" s="34">
        <v>24.21093091856476</v>
      </c>
      <c r="P42" s="34">
        <v>23.335247476742662</v>
      </c>
      <c r="Q42" s="34">
        <v>24.227320290512093</v>
      </c>
      <c r="R42" s="34">
        <v>22.614749642096946</v>
      </c>
      <c r="S42" s="34">
        <v>25.358431004001158</v>
      </c>
      <c r="T42" s="34">
        <v>23.575973983804811</v>
      </c>
      <c r="U42" s="34">
        <v>22.97085540611597</v>
      </c>
      <c r="V42" s="34">
        <v>19.875639855824403</v>
      </c>
    </row>
    <row r="43" spans="1:22" s="31" customFormat="1" ht="12.95" customHeight="1" x14ac:dyDescent="0.2">
      <c r="A43" s="23" t="s">
        <v>8</v>
      </c>
      <c r="B43" s="34">
        <v>22.265297435880534</v>
      </c>
      <c r="C43" s="34">
        <v>26.719729536853663</v>
      </c>
      <c r="D43" s="34">
        <v>25.699786096714362</v>
      </c>
      <c r="E43" s="34">
        <v>25.872925053375294</v>
      </c>
      <c r="F43" s="34">
        <v>26.465131554480369</v>
      </c>
      <c r="G43" s="34">
        <v>26.034715891719717</v>
      </c>
      <c r="H43" s="34">
        <v>26.111977361467829</v>
      </c>
      <c r="I43" s="34">
        <v>26.462831366799488</v>
      </c>
      <c r="J43" s="34">
        <v>25.877950213871138</v>
      </c>
      <c r="K43" s="34">
        <v>26.483833232293474</v>
      </c>
      <c r="L43" s="34">
        <v>27.256013081481719</v>
      </c>
      <c r="M43" s="34">
        <v>26.733574126098357</v>
      </c>
      <c r="N43" s="34">
        <v>26.446776476311566</v>
      </c>
      <c r="O43" s="34">
        <v>25.942196629898962</v>
      </c>
      <c r="P43" s="34">
        <v>25.970038538314473</v>
      </c>
      <c r="Q43" s="34">
        <v>26.282809196429984</v>
      </c>
      <c r="R43" s="34">
        <v>27.229976974640625</v>
      </c>
      <c r="S43" s="34">
        <v>26.65805211422035</v>
      </c>
      <c r="T43" s="34">
        <v>27.152806515577105</v>
      </c>
      <c r="U43" s="34">
        <v>28.158604112722845</v>
      </c>
      <c r="V43" s="34">
        <v>28.732774044164216</v>
      </c>
    </row>
    <row r="44" spans="1:22" s="31" customFormat="1" ht="12.95" customHeight="1" x14ac:dyDescent="0.2">
      <c r="A44" s="23" t="s">
        <v>14</v>
      </c>
      <c r="B44" s="34">
        <v>44.679229023914154</v>
      </c>
      <c r="C44" s="34">
        <v>44.566178823390757</v>
      </c>
      <c r="D44" s="34">
        <v>43.836590579444156</v>
      </c>
      <c r="E44" s="34">
        <v>43.242026035037725</v>
      </c>
      <c r="F44" s="34">
        <v>42.883601630241067</v>
      </c>
      <c r="G44" s="34">
        <v>43.936619666254408</v>
      </c>
      <c r="H44" s="34">
        <v>43.719141705975694</v>
      </c>
      <c r="I44" s="34">
        <v>44.464191951397353</v>
      </c>
      <c r="J44" s="34">
        <v>42.953386485184154</v>
      </c>
      <c r="K44" s="34">
        <v>42.439858648621446</v>
      </c>
      <c r="L44" s="34">
        <v>43.335633928528914</v>
      </c>
      <c r="M44" s="34">
        <v>42.986410873657796</v>
      </c>
      <c r="N44" s="34">
        <v>42.690490519819775</v>
      </c>
      <c r="O44" s="34">
        <v>42.768329696999778</v>
      </c>
      <c r="P44" s="34">
        <v>43.597286558146109</v>
      </c>
      <c r="Q44" s="34">
        <v>42.518718895603705</v>
      </c>
      <c r="R44" s="34">
        <v>42.669582138705827</v>
      </c>
      <c r="S44" s="34">
        <v>42.670774143544747</v>
      </c>
      <c r="T44" s="34">
        <v>41.571364541446385</v>
      </c>
      <c r="U44" s="34">
        <v>41.113481330962692</v>
      </c>
      <c r="V44" s="34">
        <v>43.599578678650737</v>
      </c>
    </row>
    <row r="45" spans="1:22" s="31" customFormat="1" ht="12.95" customHeight="1" x14ac:dyDescent="0.2">
      <c r="A45" s="21" t="s">
        <v>29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31" customFormat="1" ht="12.95" customHeight="1" x14ac:dyDescent="0.2">
      <c r="A46" s="24" t="s">
        <v>30</v>
      </c>
      <c r="B46" s="34">
        <v>5.8263062520202702</v>
      </c>
      <c r="C46" s="34">
        <v>7.0597415758409641</v>
      </c>
      <c r="D46" s="34">
        <v>7.0821919418298647</v>
      </c>
      <c r="E46" s="34">
        <v>6.7770185003974301</v>
      </c>
      <c r="F46" s="34">
        <v>7.0414764300310173</v>
      </c>
      <c r="G46" s="34">
        <v>7.1859741652044979</v>
      </c>
      <c r="H46" s="34">
        <v>6.9612004140320121</v>
      </c>
      <c r="I46" s="34">
        <v>7.3383408151665535</v>
      </c>
      <c r="J46" s="34">
        <v>7.1920421393886071</v>
      </c>
      <c r="K46" s="34">
        <v>7.2038040413644922</v>
      </c>
      <c r="L46" s="34">
        <v>7.629817018658418</v>
      </c>
      <c r="M46" s="34">
        <v>7.6807517752839196</v>
      </c>
      <c r="N46" s="34">
        <v>7.3321150848906305</v>
      </c>
      <c r="O46" s="34">
        <v>7.0785427545364845</v>
      </c>
      <c r="P46" s="34">
        <v>7.0974274267967612</v>
      </c>
      <c r="Q46" s="34">
        <v>6.9711516174542094</v>
      </c>
      <c r="R46" s="34">
        <v>7.4856912445566</v>
      </c>
      <c r="S46" s="34">
        <v>5.3127427382337542</v>
      </c>
      <c r="T46" s="34">
        <v>7.6998549591717005</v>
      </c>
      <c r="U46" s="34">
        <v>7.7570591501984936</v>
      </c>
      <c r="V46" s="34">
        <v>7.7920074213606343</v>
      </c>
    </row>
    <row r="47" spans="1:22" s="31" customFormat="1" ht="12.95" customHeight="1" x14ac:dyDescent="0.2">
      <c r="A47" s="1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31" customFormat="1" ht="12.95" customHeight="1" x14ac:dyDescent="0.2">
      <c r="A48" s="20" t="s">
        <v>80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33" customFormat="1" ht="12.95" customHeight="1" x14ac:dyDescent="0.2">
      <c r="A49" s="21" t="s">
        <v>0</v>
      </c>
      <c r="B49" s="32">
        <v>100</v>
      </c>
      <c r="C49" s="32">
        <v>99.999999999999972</v>
      </c>
      <c r="D49" s="32">
        <v>100.00000000000001</v>
      </c>
      <c r="E49" s="32">
        <v>100</v>
      </c>
      <c r="F49" s="32">
        <v>99.999999999999986</v>
      </c>
      <c r="G49" s="32">
        <v>100</v>
      </c>
      <c r="H49" s="32">
        <v>99.999999999999986</v>
      </c>
      <c r="I49" s="32">
        <v>99.999999999999986</v>
      </c>
      <c r="J49" s="32">
        <v>100</v>
      </c>
      <c r="K49" s="32">
        <v>100</v>
      </c>
      <c r="L49" s="32">
        <v>100</v>
      </c>
      <c r="M49" s="32">
        <v>100</v>
      </c>
      <c r="N49" s="32">
        <v>99.999999999999986</v>
      </c>
      <c r="O49" s="32">
        <v>100</v>
      </c>
      <c r="P49" s="32">
        <v>100</v>
      </c>
      <c r="Q49" s="32">
        <v>99.999999999999972</v>
      </c>
      <c r="R49" s="32">
        <v>100.00000000000001</v>
      </c>
      <c r="S49" s="32">
        <v>100</v>
      </c>
      <c r="T49" s="32">
        <v>99.999999999999986</v>
      </c>
      <c r="U49" s="32">
        <v>99.999999999999986</v>
      </c>
      <c r="V49" s="32">
        <v>99.999999999999986</v>
      </c>
    </row>
    <row r="50" spans="1:22" s="31" customFormat="1" ht="12.95" customHeight="1" x14ac:dyDescent="0.2">
      <c r="A50" s="23" t="s">
        <v>73</v>
      </c>
      <c r="B50" s="34">
        <v>24.214939027318096</v>
      </c>
      <c r="C50" s="34">
        <v>24.031586352220074</v>
      </c>
      <c r="D50" s="34">
        <v>23.463710088022669</v>
      </c>
      <c r="E50" s="34">
        <v>23.437950174155461</v>
      </c>
      <c r="F50" s="34">
        <v>23.614404076151988</v>
      </c>
      <c r="G50" s="34">
        <v>23.010872234003632</v>
      </c>
      <c r="H50" s="34">
        <v>22.664391220679676</v>
      </c>
      <c r="I50" s="34">
        <v>23.003868298613593</v>
      </c>
      <c r="J50" s="34">
        <v>23.266436798859765</v>
      </c>
      <c r="K50" s="34">
        <v>23.068391460745183</v>
      </c>
      <c r="L50" s="34">
        <v>22.723392857547481</v>
      </c>
      <c r="M50" s="34">
        <v>22.695071249881913</v>
      </c>
      <c r="N50" s="34">
        <v>23.325908303601373</v>
      </c>
      <c r="O50" s="34">
        <v>23.97028617628915</v>
      </c>
      <c r="P50" s="34">
        <v>23.807797617791909</v>
      </c>
      <c r="Q50" s="34">
        <v>23.435978327376457</v>
      </c>
      <c r="R50" s="34">
        <v>23.454192900831384</v>
      </c>
      <c r="S50" s="34">
        <v>23.603680963915366</v>
      </c>
      <c r="T50" s="34">
        <v>23.456793914792996</v>
      </c>
      <c r="U50" s="34">
        <v>22.368330764935934</v>
      </c>
      <c r="V50" s="34">
        <v>20.437760407043481</v>
      </c>
    </row>
    <row r="51" spans="1:22" s="31" customFormat="1" ht="12.95" customHeight="1" x14ac:dyDescent="0.2">
      <c r="A51" s="23" t="s">
        <v>8</v>
      </c>
      <c r="B51" s="34">
        <v>25.959068401945135</v>
      </c>
      <c r="C51" s="34">
        <v>25.59140860346999</v>
      </c>
      <c r="D51" s="34">
        <v>25.747137919053326</v>
      </c>
      <c r="E51" s="34">
        <v>26.100198001153501</v>
      </c>
      <c r="F51" s="34">
        <v>26.258173153528634</v>
      </c>
      <c r="G51" s="34">
        <v>26.197039494616103</v>
      </c>
      <c r="H51" s="34">
        <v>26.136888828766867</v>
      </c>
      <c r="I51" s="34">
        <v>26.068032348810565</v>
      </c>
      <c r="J51" s="34">
        <v>26.188682639335692</v>
      </c>
      <c r="K51" s="34">
        <v>26.65068023591321</v>
      </c>
      <c r="L51" s="34">
        <v>26.875000760406458</v>
      </c>
      <c r="M51" s="34">
        <v>26.782705039843929</v>
      </c>
      <c r="N51" s="34">
        <v>26.439057459233389</v>
      </c>
      <c r="O51" s="34">
        <v>25.986027897977294</v>
      </c>
      <c r="P51" s="34">
        <v>26.010758357790287</v>
      </c>
      <c r="Q51" s="34">
        <v>26.480904198444282</v>
      </c>
      <c r="R51" s="34">
        <v>27.219942049008321</v>
      </c>
      <c r="S51" s="34">
        <v>27.697511314520668</v>
      </c>
      <c r="T51" s="34">
        <v>27.703507173588026</v>
      </c>
      <c r="U51" s="34">
        <v>28.125756231737697</v>
      </c>
      <c r="V51" s="34">
        <v>28.542163872129922</v>
      </c>
    </row>
    <row r="52" spans="1:22" s="31" customFormat="1" ht="12.95" customHeight="1" x14ac:dyDescent="0.2">
      <c r="A52" s="23" t="s">
        <v>14</v>
      </c>
      <c r="B52" s="34">
        <v>43.064791119350055</v>
      </c>
      <c r="C52" s="34">
        <v>43.446678779073288</v>
      </c>
      <c r="D52" s="34">
        <v>43.804353472799413</v>
      </c>
      <c r="E52" s="34">
        <v>43.513332570599879</v>
      </c>
      <c r="F52" s="34">
        <v>43.114622257440665</v>
      </c>
      <c r="G52" s="34">
        <v>43.678605160190905</v>
      </c>
      <c r="H52" s="34">
        <v>44.096411027832019</v>
      </c>
      <c r="I52" s="34">
        <v>43.763550306688586</v>
      </c>
      <c r="J52" s="34">
        <v>43.306123177993413</v>
      </c>
      <c r="K52" s="34">
        <v>42.966002232474409</v>
      </c>
      <c r="L52" s="34">
        <v>42.870873721028765</v>
      </c>
      <c r="M52" s="34">
        <v>42.906031115659474</v>
      </c>
      <c r="N52" s="34">
        <v>42.85959706209276</v>
      </c>
      <c r="O52" s="34">
        <v>42.927804962726633</v>
      </c>
      <c r="P52" s="34">
        <v>43.142266278094951</v>
      </c>
      <c r="Q52" s="34">
        <v>42.992278368580919</v>
      </c>
      <c r="R52" s="34">
        <v>41.971038485759983</v>
      </c>
      <c r="S52" s="34">
        <v>41.091778040780788</v>
      </c>
      <c r="T52" s="34">
        <v>41.208949227583922</v>
      </c>
      <c r="U52" s="34">
        <v>41.777246082170755</v>
      </c>
      <c r="V52" s="34">
        <v>43.194713778149193</v>
      </c>
    </row>
    <row r="53" spans="1:22" s="31" customFormat="1" ht="12.95" customHeight="1" x14ac:dyDescent="0.2">
      <c r="A53" s="21" t="s">
        <v>29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27" customFormat="1" ht="12.95" customHeight="1" thickBot="1" x14ac:dyDescent="0.25">
      <c r="A54" s="25" t="s">
        <v>30</v>
      </c>
      <c r="B54" s="36">
        <v>6.76120145138671</v>
      </c>
      <c r="C54" s="36">
        <v>6.9303262652366344</v>
      </c>
      <c r="D54" s="36">
        <v>6.9847985201246114</v>
      </c>
      <c r="E54" s="36">
        <v>6.948519254091166</v>
      </c>
      <c r="F54" s="36">
        <v>7.0128005128787017</v>
      </c>
      <c r="G54" s="36">
        <v>7.1134831111893604</v>
      </c>
      <c r="H54" s="36">
        <v>7.1023089227214262</v>
      </c>
      <c r="I54" s="36">
        <v>7.1645490458872443</v>
      </c>
      <c r="J54" s="36">
        <v>7.238757383811131</v>
      </c>
      <c r="K54" s="36">
        <v>7.3149260708671964</v>
      </c>
      <c r="L54" s="36">
        <v>7.5307326610172938</v>
      </c>
      <c r="M54" s="36">
        <v>7.6161925946146818</v>
      </c>
      <c r="N54" s="36">
        <v>7.3754371750724692</v>
      </c>
      <c r="O54" s="36">
        <v>7.1158809630069246</v>
      </c>
      <c r="P54" s="36">
        <v>7.0391777463228475</v>
      </c>
      <c r="Q54" s="36">
        <v>7.090839105598314</v>
      </c>
      <c r="R54" s="36">
        <v>7.3548265644003257</v>
      </c>
      <c r="S54" s="36">
        <v>7.6070296807831728</v>
      </c>
      <c r="T54" s="36">
        <v>7.6307496840350488</v>
      </c>
      <c r="U54" s="36">
        <v>7.7286669211556083</v>
      </c>
      <c r="V54" s="36">
        <v>7.8253619426773948</v>
      </c>
    </row>
    <row r="55" spans="1:22" s="31" customFormat="1" x14ac:dyDescent="0.2">
      <c r="A55" s="15" t="s">
        <v>63</v>
      </c>
    </row>
  </sheetData>
  <mergeCells count="10">
    <mergeCell ref="L30:O30"/>
    <mergeCell ref="L3:O3"/>
    <mergeCell ref="H30:J30"/>
    <mergeCell ref="H3:K3"/>
    <mergeCell ref="T3:V3"/>
    <mergeCell ref="T30:V30"/>
    <mergeCell ref="P3:S3"/>
    <mergeCell ref="P30:S30"/>
    <mergeCell ref="D30:G30"/>
    <mergeCell ref="D3:G3"/>
  </mergeCells>
  <pageMargins left="0.23622047244094491" right="0.19685039370078741" top="0.47244094488188981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O37"/>
  <sheetViews>
    <sheetView view="pageBreakPreview" zoomScaleSheetLayoutView="100" workbookViewId="0">
      <pane xSplit="1" ySplit="4" topLeftCell="B5" activePane="bottomRight" state="frozen"/>
      <selection activeCell="N25" sqref="N25"/>
      <selection pane="topRight" activeCell="N25" sqref="N25"/>
      <selection pane="bottomLeft" activeCell="N25" sqref="N25"/>
      <selection pane="bottomRight" activeCell="L11" sqref="L11"/>
    </sheetView>
  </sheetViews>
  <sheetFormatPr defaultRowHeight="11.25" x14ac:dyDescent="0.2"/>
  <cols>
    <col min="1" max="1" width="26.5703125" style="29" customWidth="1"/>
    <col min="2" max="8" width="7.5703125" style="29" customWidth="1"/>
    <col min="9" max="9" width="7.85546875" style="29" customWidth="1"/>
    <col min="10" max="13" width="6.85546875" style="29" customWidth="1"/>
    <col min="14" max="14" width="7.5703125" style="29" customWidth="1"/>
    <col min="15" max="22" width="6.85546875" style="29" bestFit="1" customWidth="1"/>
    <col min="23" max="28" width="9.28515625" style="29" bestFit="1" customWidth="1"/>
    <col min="29" max="29" width="16.85546875" style="29" bestFit="1" customWidth="1"/>
    <col min="30" max="30" width="9.28515625" style="29" bestFit="1" customWidth="1"/>
    <col min="31" max="31" width="9.85546875" style="29" bestFit="1" customWidth="1"/>
    <col min="32" max="16384" width="9.140625" style="29"/>
  </cols>
  <sheetData>
    <row r="1" spans="1:41" ht="15" customHeight="1" x14ac:dyDescent="0.2">
      <c r="B1" s="18" t="s">
        <v>98</v>
      </c>
    </row>
    <row r="2" spans="1:41" ht="0.75" customHeight="1" thickBot="1" x14ac:dyDescent="0.25">
      <c r="B2" s="29" t="s">
        <v>77</v>
      </c>
    </row>
    <row r="3" spans="1:41" s="53" customFormat="1" ht="15" customHeight="1" x14ac:dyDescent="0.2">
      <c r="B3" s="69" t="s">
        <v>76</v>
      </c>
      <c r="C3" s="69"/>
      <c r="D3" s="69" t="s">
        <v>78</v>
      </c>
      <c r="E3" s="69"/>
      <c r="F3" s="69"/>
      <c r="G3" s="69"/>
      <c r="H3" s="69" t="s">
        <v>82</v>
      </c>
      <c r="I3" s="69"/>
      <c r="J3" s="69"/>
      <c r="K3" s="69"/>
      <c r="L3" s="69" t="s">
        <v>88</v>
      </c>
      <c r="M3" s="69"/>
      <c r="N3" s="69"/>
      <c r="O3" s="69"/>
      <c r="P3" s="69" t="s">
        <v>89</v>
      </c>
      <c r="Q3" s="69"/>
      <c r="R3" s="69"/>
      <c r="T3" s="69" t="s">
        <v>93</v>
      </c>
      <c r="U3" s="69"/>
      <c r="V3" s="69"/>
    </row>
    <row r="4" spans="1:41" s="58" customFormat="1" x14ac:dyDescent="0.2">
      <c r="A4" s="55"/>
      <c r="B4" s="56" t="s">
        <v>59</v>
      </c>
      <c r="C4" s="56" t="s">
        <v>60</v>
      </c>
      <c r="D4" s="56" t="s">
        <v>57</v>
      </c>
      <c r="E4" s="56" t="s">
        <v>58</v>
      </c>
      <c r="F4" s="56" t="s">
        <v>59</v>
      </c>
      <c r="G4" s="56" t="s">
        <v>60</v>
      </c>
      <c r="H4" s="57" t="s">
        <v>57</v>
      </c>
      <c r="I4" s="56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57</v>
      </c>
      <c r="U4" s="56" t="s">
        <v>58</v>
      </c>
      <c r="V4" s="56" t="s">
        <v>59</v>
      </c>
      <c r="W4" s="59"/>
      <c r="X4" s="59"/>
      <c r="Y4" s="59"/>
      <c r="Z4" s="59"/>
      <c r="AA4" s="59"/>
      <c r="AB4" s="59"/>
      <c r="AC4" s="59"/>
      <c r="AD4" s="59"/>
    </row>
    <row r="5" spans="1:41" s="20" customFormat="1" ht="18.95" customHeight="1" x14ac:dyDescent="0.2">
      <c r="A5" s="21" t="s">
        <v>83</v>
      </c>
      <c r="B5" s="43">
        <v>26677.811644578156</v>
      </c>
      <c r="C5" s="43">
        <v>23533.086993937697</v>
      </c>
      <c r="D5" s="43">
        <v>27771.4119313542</v>
      </c>
      <c r="E5" s="43">
        <v>26546.154660143551</v>
      </c>
      <c r="F5" s="43">
        <v>26728.539878422027</v>
      </c>
      <c r="G5" s="43">
        <v>27471.934451553359</v>
      </c>
      <c r="H5" s="43">
        <v>31496.340262939037</v>
      </c>
      <c r="I5" s="43">
        <v>28382.980748196023</v>
      </c>
      <c r="J5" s="43">
        <v>29420.443394444857</v>
      </c>
      <c r="K5" s="43">
        <v>31185.013049803791</v>
      </c>
      <c r="L5" s="43">
        <v>34265.58631240188</v>
      </c>
      <c r="M5" s="43">
        <v>32235.628081460505</v>
      </c>
      <c r="N5" s="43">
        <v>32229.623687319181</v>
      </c>
      <c r="O5" s="43">
        <v>33364.747210204368</v>
      </c>
      <c r="P5" s="43">
        <v>37891.907245098555</v>
      </c>
      <c r="Q5" s="43">
        <v>36224.365985109696</v>
      </c>
      <c r="R5" s="43">
        <v>33739.31430647563</v>
      </c>
      <c r="S5" s="43">
        <v>31855.847935679067</v>
      </c>
      <c r="T5" s="43">
        <v>39793.90034507434</v>
      </c>
      <c r="U5" s="43">
        <v>38515.424745463926</v>
      </c>
      <c r="V5" s="43">
        <v>37987.72061786105</v>
      </c>
      <c r="W5" s="49"/>
      <c r="X5" s="49"/>
      <c r="Y5" s="49"/>
      <c r="Z5" s="49"/>
      <c r="AA5" s="49"/>
      <c r="AB5" s="49"/>
      <c r="AC5" s="50"/>
      <c r="AD5" s="49"/>
      <c r="AE5" s="49"/>
    </row>
    <row r="6" spans="1:41" s="63" customFormat="1" ht="18.95" customHeight="1" x14ac:dyDescent="0.2">
      <c r="A6" s="60" t="s">
        <v>84</v>
      </c>
      <c r="B6" s="61">
        <v>6483.8147360549538</v>
      </c>
      <c r="C6" s="61">
        <v>4786.057293487579</v>
      </c>
      <c r="D6" s="61">
        <v>7989.9638297096162</v>
      </c>
      <c r="E6" s="61">
        <v>6121.2384522526572</v>
      </c>
      <c r="F6" s="61">
        <v>5423.9810300150102</v>
      </c>
      <c r="G6" s="61">
        <v>5921.885268142737</v>
      </c>
      <c r="H6" s="61">
        <v>8980.6405137662641</v>
      </c>
      <c r="I6" s="61">
        <v>5839.342228183199</v>
      </c>
      <c r="J6" s="61">
        <v>6099.751652647451</v>
      </c>
      <c r="K6" s="61">
        <v>7093.330037565187</v>
      </c>
      <c r="L6" s="61">
        <v>9044.0571711059911</v>
      </c>
      <c r="M6" s="61">
        <v>6865.5976866969404</v>
      </c>
      <c r="N6" s="61">
        <v>6649.6221397218142</v>
      </c>
      <c r="O6" s="61">
        <v>7749.393909823918</v>
      </c>
      <c r="P6" s="61">
        <v>10478.964699835613</v>
      </c>
      <c r="Q6" s="61">
        <v>8312.9216341330339</v>
      </c>
      <c r="R6" s="61">
        <v>6819.3607365123835</v>
      </c>
      <c r="S6" s="61">
        <v>7806.9328521769521</v>
      </c>
      <c r="T6" s="61">
        <v>11055.294463259521</v>
      </c>
      <c r="U6" s="61">
        <v>8481.6865284357136</v>
      </c>
      <c r="V6" s="61">
        <v>6888.9220607129982</v>
      </c>
      <c r="W6" s="62"/>
      <c r="X6" s="62"/>
      <c r="Y6" s="62"/>
      <c r="Z6" s="62"/>
      <c r="AA6" s="62"/>
      <c r="AB6" s="62"/>
      <c r="AC6" s="62"/>
      <c r="AD6" s="62"/>
      <c r="AE6" s="62"/>
    </row>
    <row r="7" spans="1:41" s="19" customFormat="1" ht="18.95" customHeight="1" x14ac:dyDescent="0.2">
      <c r="A7" s="39" t="s">
        <v>2</v>
      </c>
      <c r="B7" s="16">
        <v>606.30353485149647</v>
      </c>
      <c r="C7" s="16">
        <v>415.05002372116502</v>
      </c>
      <c r="D7" s="16">
        <v>502.71333465104101</v>
      </c>
      <c r="E7" s="16">
        <v>751.15828892607522</v>
      </c>
      <c r="F7" s="16">
        <v>754.27444136650183</v>
      </c>
      <c r="G7" s="16">
        <v>543.80363499020689</v>
      </c>
      <c r="H7" s="16">
        <v>752.48299535542458</v>
      </c>
      <c r="I7" s="16">
        <v>713.1762232340152</v>
      </c>
      <c r="J7" s="16">
        <v>742.06144155021639</v>
      </c>
      <c r="K7" s="16">
        <v>497.02396539765078</v>
      </c>
      <c r="L7" s="16">
        <v>705.9509704665669</v>
      </c>
      <c r="M7" s="16">
        <v>709.90953401238608</v>
      </c>
      <c r="N7" s="16">
        <v>716.41312966715066</v>
      </c>
      <c r="O7" s="16">
        <v>477.07998524088993</v>
      </c>
      <c r="P7" s="16">
        <v>628.07211673687686</v>
      </c>
      <c r="Q7" s="16">
        <v>754.69105926594921</v>
      </c>
      <c r="R7" s="16">
        <v>882.05373329188239</v>
      </c>
      <c r="S7" s="16">
        <v>474.87110553630674</v>
      </c>
      <c r="T7" s="16">
        <v>680.15212368353934</v>
      </c>
      <c r="U7" s="16">
        <v>808.37809023353032</v>
      </c>
      <c r="V7" s="16">
        <v>1120.4968247343149</v>
      </c>
      <c r="W7" s="49"/>
      <c r="X7" s="49"/>
      <c r="Y7" s="49"/>
      <c r="Z7" s="49"/>
      <c r="AA7" s="49"/>
      <c r="AB7" s="49"/>
      <c r="AC7" s="49"/>
      <c r="AD7" s="49"/>
      <c r="AE7" s="49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19" customFormat="1" ht="18.95" customHeight="1" x14ac:dyDescent="0.2">
      <c r="A8" s="39" t="s">
        <v>3</v>
      </c>
      <c r="B8" s="16">
        <v>1799.7939615015187</v>
      </c>
      <c r="C8" s="16">
        <v>2528.6131283999785</v>
      </c>
      <c r="D8" s="16">
        <v>5298.9710720131943</v>
      </c>
      <c r="E8" s="16">
        <v>2966.4743332962344</v>
      </c>
      <c r="F8" s="16">
        <v>2177.0934963151749</v>
      </c>
      <c r="G8" s="16">
        <v>2952.406113721016</v>
      </c>
      <c r="H8" s="16">
        <v>6007.5549218243259</v>
      </c>
      <c r="I8" s="16">
        <v>3052.8089462237917</v>
      </c>
      <c r="J8" s="16">
        <v>2503.1073540378075</v>
      </c>
      <c r="K8" s="16">
        <v>3405.1176247846515</v>
      </c>
      <c r="L8" s="16">
        <v>5686.7922703863787</v>
      </c>
      <c r="M8" s="16">
        <v>3146.7473516245559</v>
      </c>
      <c r="N8" s="16">
        <v>2584.1072923924376</v>
      </c>
      <c r="O8" s="16">
        <v>3773.4114499226907</v>
      </c>
      <c r="P8" s="16">
        <v>6412.3284737126733</v>
      </c>
      <c r="Q8" s="16">
        <v>3617.5760454449678</v>
      </c>
      <c r="R8" s="16">
        <v>2331.291873406537</v>
      </c>
      <c r="S8" s="16">
        <v>3816.0023793533974</v>
      </c>
      <c r="T8" s="16">
        <v>6810.1509736817852</v>
      </c>
      <c r="U8" s="16">
        <v>3411.3364319552325</v>
      </c>
      <c r="V8" s="16">
        <v>1979.5802235156882</v>
      </c>
      <c r="W8" s="49"/>
      <c r="X8" s="49"/>
      <c r="Y8" s="49"/>
      <c r="Z8" s="49"/>
      <c r="AA8" s="49"/>
      <c r="AB8" s="49"/>
      <c r="AC8" s="49"/>
      <c r="AD8" s="49"/>
      <c r="AE8" s="49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19" customFormat="1" ht="18.95" customHeight="1" x14ac:dyDescent="0.2">
      <c r="A9" s="39" t="s">
        <v>4</v>
      </c>
      <c r="B9" s="16">
        <v>751.8104690437948</v>
      </c>
      <c r="C9" s="16">
        <v>772.92031663543355</v>
      </c>
      <c r="D9" s="16">
        <v>792.36422729787535</v>
      </c>
      <c r="E9" s="16">
        <v>807.27378557486247</v>
      </c>
      <c r="F9" s="16">
        <v>844.62936607215408</v>
      </c>
      <c r="G9" s="16">
        <v>864.82287062591388</v>
      </c>
      <c r="H9" s="16">
        <v>936.5450382940669</v>
      </c>
      <c r="I9" s="16">
        <v>950.73443881587434</v>
      </c>
      <c r="J9" s="16">
        <v>988.71875823188975</v>
      </c>
      <c r="K9" s="16">
        <v>999.56895849692808</v>
      </c>
      <c r="L9" s="16">
        <v>1067.9182227423998</v>
      </c>
      <c r="M9" s="16">
        <v>1099.7049742457075</v>
      </c>
      <c r="N9" s="16">
        <v>1140.9816567052428</v>
      </c>
      <c r="O9" s="16">
        <v>1181.7898775909728</v>
      </c>
      <c r="P9" s="16">
        <v>1222.9870261104777</v>
      </c>
      <c r="Q9" s="16">
        <v>1278.9773036721515</v>
      </c>
      <c r="R9" s="16">
        <v>1364.7536334045992</v>
      </c>
      <c r="S9" s="16">
        <v>1401.1647042287925</v>
      </c>
      <c r="T9" s="16">
        <v>1439.5192148468375</v>
      </c>
      <c r="U9" s="16">
        <v>1491.8311386177704</v>
      </c>
      <c r="V9" s="16">
        <v>1534.447942797756</v>
      </c>
      <c r="W9" s="49"/>
      <c r="X9" s="49"/>
      <c r="Y9" s="49"/>
      <c r="Z9" s="49"/>
      <c r="AA9" s="49"/>
      <c r="AB9" s="49"/>
      <c r="AC9" s="49"/>
      <c r="AD9" s="49"/>
      <c r="AE9" s="49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19" customFormat="1" ht="18.95" customHeight="1" x14ac:dyDescent="0.2">
      <c r="A10" s="39" t="s">
        <v>5</v>
      </c>
      <c r="B10" s="16">
        <v>2.4491446186707959</v>
      </c>
      <c r="C10" s="16">
        <v>4.4485207530842983</v>
      </c>
      <c r="D10" s="16">
        <v>5.6976476207119733</v>
      </c>
      <c r="E10" s="16">
        <v>3.6358601753490634</v>
      </c>
      <c r="F10" s="16">
        <v>2.8633678167795522</v>
      </c>
      <c r="G10" s="16">
        <v>4.2755641617064937</v>
      </c>
      <c r="H10" s="16">
        <v>5.0321219748660679</v>
      </c>
      <c r="I10" s="16">
        <v>3.1076251841891067</v>
      </c>
      <c r="J10" s="16">
        <v>2.2917811332826634</v>
      </c>
      <c r="K10" s="16">
        <v>4.0378027157919423</v>
      </c>
      <c r="L10" s="16">
        <v>5.3254214691674688</v>
      </c>
      <c r="M10" s="16">
        <v>3.7384702003394099</v>
      </c>
      <c r="N10" s="16">
        <v>3.2196557075996064</v>
      </c>
      <c r="O10" s="16">
        <v>5.9927715232167413</v>
      </c>
      <c r="P10" s="16">
        <v>7.9618626688045619</v>
      </c>
      <c r="Q10" s="16">
        <v>5.5590677647283275</v>
      </c>
      <c r="R10" s="16">
        <v>2.6768216469257013</v>
      </c>
      <c r="S10" s="16">
        <v>3.276888165205444</v>
      </c>
      <c r="T10" s="16">
        <v>3.9257837563905613</v>
      </c>
      <c r="U10" s="16">
        <v>2.8426630074428982</v>
      </c>
      <c r="V10" s="16">
        <v>2.0820278745322716</v>
      </c>
      <c r="W10" s="49"/>
      <c r="X10" s="49"/>
      <c r="Y10" s="49"/>
      <c r="Z10" s="49"/>
      <c r="AA10" s="49"/>
      <c r="AB10" s="49"/>
      <c r="AC10" s="49"/>
      <c r="AD10" s="49"/>
      <c r="AE10" s="49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19" customFormat="1" ht="18.95" customHeight="1" x14ac:dyDescent="0.2">
      <c r="A11" s="39" t="s">
        <v>6</v>
      </c>
      <c r="B11" s="16">
        <v>2739.2579029041112</v>
      </c>
      <c r="C11" s="16">
        <v>512.08490374112421</v>
      </c>
      <c r="D11" s="16">
        <v>844.37737974673144</v>
      </c>
      <c r="E11" s="16">
        <v>1029.8670859949564</v>
      </c>
      <c r="F11" s="16">
        <v>1089.0923925159095</v>
      </c>
      <c r="G11" s="16">
        <v>1039.237614766181</v>
      </c>
      <c r="H11" s="16">
        <v>816.77930263397025</v>
      </c>
      <c r="I11" s="16">
        <v>638.92296681610435</v>
      </c>
      <c r="J11" s="16">
        <v>1433.3528990053967</v>
      </c>
      <c r="K11" s="16">
        <v>1672.5828530414449</v>
      </c>
      <c r="L11" s="16">
        <v>973.68197959341626</v>
      </c>
      <c r="M11" s="16">
        <v>1203.2520252983738</v>
      </c>
      <c r="N11" s="16">
        <v>1370.2173861754961</v>
      </c>
      <c r="O11" s="16">
        <v>1498.8295373348765</v>
      </c>
      <c r="P11" s="16">
        <v>1393.4426407855663</v>
      </c>
      <c r="Q11" s="16">
        <v>1725.2563640050314</v>
      </c>
      <c r="R11" s="16">
        <v>1335.744887191883</v>
      </c>
      <c r="S11" s="16">
        <v>1297.0363823857385</v>
      </c>
      <c r="T11" s="16">
        <v>1211.9893736386023</v>
      </c>
      <c r="U11" s="16">
        <v>1835.692784529012</v>
      </c>
      <c r="V11" s="16">
        <v>1373.3977047204842</v>
      </c>
      <c r="W11" s="49"/>
      <c r="X11" s="49"/>
      <c r="Y11" s="49"/>
      <c r="Z11" s="49"/>
      <c r="AA11" s="49"/>
      <c r="AB11" s="49"/>
      <c r="AC11" s="49"/>
      <c r="AD11" s="49"/>
      <c r="AE11" s="49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19" customFormat="1" ht="18.95" customHeight="1" x14ac:dyDescent="0.2">
      <c r="A12" s="39" t="s">
        <v>7</v>
      </c>
      <c r="B12" s="16">
        <v>584.19972313536152</v>
      </c>
      <c r="C12" s="16">
        <v>552.94040023679406</v>
      </c>
      <c r="D12" s="16">
        <v>545.84016838006312</v>
      </c>
      <c r="E12" s="16">
        <v>562.8290982851795</v>
      </c>
      <c r="F12" s="16">
        <v>556.02796592849063</v>
      </c>
      <c r="G12" s="16">
        <v>517.33946987771299</v>
      </c>
      <c r="H12" s="16">
        <v>462.24613368361094</v>
      </c>
      <c r="I12" s="16">
        <v>480.59202790922507</v>
      </c>
      <c r="J12" s="16">
        <v>430.21941868885796</v>
      </c>
      <c r="K12" s="16">
        <v>514.99883312871918</v>
      </c>
      <c r="L12" s="16">
        <v>604.38830644806069</v>
      </c>
      <c r="M12" s="16">
        <v>702.24533131557746</v>
      </c>
      <c r="N12" s="16">
        <v>834.68301907388764</v>
      </c>
      <c r="O12" s="16">
        <v>812.29028821127133</v>
      </c>
      <c r="P12" s="16">
        <v>814.17257982121623</v>
      </c>
      <c r="Q12" s="16">
        <v>930.86179398020499</v>
      </c>
      <c r="R12" s="16">
        <v>902.83978757055627</v>
      </c>
      <c r="S12" s="16">
        <v>814.58139250751196</v>
      </c>
      <c r="T12" s="16">
        <v>909.55699365236649</v>
      </c>
      <c r="U12" s="16">
        <v>931.60542009272592</v>
      </c>
      <c r="V12" s="16">
        <v>878.91733707022308</v>
      </c>
      <c r="W12" s="49"/>
      <c r="X12" s="49"/>
      <c r="Y12" s="49"/>
      <c r="Z12" s="49"/>
      <c r="AA12" s="49"/>
      <c r="AB12" s="49"/>
      <c r="AC12" s="49"/>
      <c r="AD12" s="49"/>
      <c r="AE12" s="49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63" customFormat="1" ht="18.95" customHeight="1" x14ac:dyDescent="0.2">
      <c r="A13" s="60" t="s">
        <v>85</v>
      </c>
      <c r="B13" s="61">
        <v>6241.0608329565275</v>
      </c>
      <c r="C13" s="61">
        <v>6376.1577452523761</v>
      </c>
      <c r="D13" s="61">
        <v>6551.7843855146011</v>
      </c>
      <c r="E13" s="61">
        <v>6987.8642089973764</v>
      </c>
      <c r="F13" s="61">
        <v>7453.7072346729265</v>
      </c>
      <c r="G13" s="61">
        <v>7254.9697758097136</v>
      </c>
      <c r="H13" s="61">
        <v>7566.5386859939508</v>
      </c>
      <c r="I13" s="61">
        <v>7660.1545252683918</v>
      </c>
      <c r="J13" s="61">
        <v>8016.149808383605</v>
      </c>
      <c r="K13" s="61">
        <v>8367.5572288418662</v>
      </c>
      <c r="L13" s="61">
        <v>8712.3599586850378</v>
      </c>
      <c r="M13" s="61">
        <v>8760.6873562280052</v>
      </c>
      <c r="N13" s="61">
        <v>8940.8152853105712</v>
      </c>
      <c r="O13" s="61">
        <v>8754.7504722134036</v>
      </c>
      <c r="P13" s="61">
        <v>9198.3094468508425</v>
      </c>
      <c r="Q13" s="61">
        <v>9682.4238303969141</v>
      </c>
      <c r="R13" s="61">
        <v>9574.1241889176763</v>
      </c>
      <c r="S13" s="61">
        <v>8582.5067887126825</v>
      </c>
      <c r="T13" s="61">
        <v>10143.76977864632</v>
      </c>
      <c r="U13" s="61">
        <v>10863.57149709441</v>
      </c>
      <c r="V13" s="61">
        <v>11290.441993610955</v>
      </c>
      <c r="W13" s="62"/>
      <c r="X13" s="62"/>
      <c r="Y13" s="62"/>
      <c r="Z13" s="62"/>
      <c r="AA13" s="62"/>
      <c r="AB13" s="62"/>
      <c r="AC13" s="62"/>
      <c r="AD13" s="62"/>
      <c r="AE13" s="62"/>
    </row>
    <row r="14" spans="1:41" s="19" customFormat="1" ht="18.95" customHeight="1" x14ac:dyDescent="0.2">
      <c r="A14" s="39" t="s">
        <v>9</v>
      </c>
      <c r="B14" s="16">
        <v>291.71295945349453</v>
      </c>
      <c r="C14" s="16">
        <v>269.85521100756159</v>
      </c>
      <c r="D14" s="16">
        <v>294.57514475563477</v>
      </c>
      <c r="E14" s="16">
        <v>286.17400838708676</v>
      </c>
      <c r="F14" s="16">
        <v>391.75604879147738</v>
      </c>
      <c r="G14" s="16">
        <v>364.61213832306805</v>
      </c>
      <c r="H14" s="16">
        <v>353.05486628547681</v>
      </c>
      <c r="I14" s="16">
        <v>231.711550554826</v>
      </c>
      <c r="J14" s="16">
        <v>388.58200226674057</v>
      </c>
      <c r="K14" s="16">
        <v>563.10805223305874</v>
      </c>
      <c r="L14" s="16">
        <v>698.54571263598837</v>
      </c>
      <c r="M14" s="16">
        <v>447.29013277187431</v>
      </c>
      <c r="N14" s="16">
        <v>656.94846209054242</v>
      </c>
      <c r="O14" s="16">
        <v>470.24884697386506</v>
      </c>
      <c r="P14" s="16">
        <v>442.89697674256956</v>
      </c>
      <c r="Q14" s="16">
        <v>434.59927245903259</v>
      </c>
      <c r="R14" s="16">
        <v>786.5875807953023</v>
      </c>
      <c r="S14" s="16">
        <v>619.32403907367757</v>
      </c>
      <c r="T14" s="16">
        <v>1141.3175776118219</v>
      </c>
      <c r="U14" s="16">
        <v>1090.8364440041662</v>
      </c>
      <c r="V14" s="16">
        <v>1213.0549133790885</v>
      </c>
      <c r="W14" s="49"/>
      <c r="X14" s="49"/>
      <c r="Y14" s="49"/>
      <c r="Z14" s="49"/>
      <c r="AA14" s="49"/>
      <c r="AB14" s="49"/>
      <c r="AC14" s="49"/>
      <c r="AD14" s="49"/>
      <c r="AE14" s="49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19" customFormat="1" ht="18.95" customHeight="1" x14ac:dyDescent="0.2">
      <c r="A15" s="24" t="s">
        <v>10</v>
      </c>
      <c r="B15" s="16">
        <v>3652.6877454024138</v>
      </c>
      <c r="C15" s="16">
        <v>3860.8053096683261</v>
      </c>
      <c r="D15" s="16">
        <v>3861.5637508929372</v>
      </c>
      <c r="E15" s="16">
        <v>4165.1236947672069</v>
      </c>
      <c r="F15" s="16">
        <v>4528.6648587314185</v>
      </c>
      <c r="G15" s="16">
        <v>4289.8989423266603</v>
      </c>
      <c r="H15" s="16">
        <v>4589.5837447130707</v>
      </c>
      <c r="I15" s="16">
        <v>4709.5015385750276</v>
      </c>
      <c r="J15" s="16">
        <v>4844.2083265302181</v>
      </c>
      <c r="K15" s="16">
        <v>4868.4278916396797</v>
      </c>
      <c r="L15" s="16">
        <v>5010.0656276226091</v>
      </c>
      <c r="M15" s="16">
        <v>5187.6066448391675</v>
      </c>
      <c r="N15" s="16">
        <v>5174.9655185316669</v>
      </c>
      <c r="O15" s="16">
        <v>5056.9776512891858</v>
      </c>
      <c r="P15" s="16">
        <v>5598.3608350345239</v>
      </c>
      <c r="Q15" s="16">
        <v>5945.2638579156546</v>
      </c>
      <c r="R15" s="16">
        <v>5623.6738906187302</v>
      </c>
      <c r="S15" s="16">
        <v>4896.9447043204709</v>
      </c>
      <c r="T15" s="16">
        <v>6115.215315326398</v>
      </c>
      <c r="U15" s="16">
        <v>6386.4678091584919</v>
      </c>
      <c r="V15" s="16">
        <v>6481.9396128749013</v>
      </c>
      <c r="W15" s="49"/>
      <c r="X15" s="49"/>
      <c r="Y15" s="49"/>
      <c r="Z15" s="49"/>
      <c r="AA15" s="49"/>
      <c r="AB15" s="49"/>
      <c r="AC15" s="49"/>
      <c r="AD15" s="49"/>
      <c r="AE15" s="49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19" customFormat="1" ht="18.95" customHeight="1" x14ac:dyDescent="0.2">
      <c r="A16" s="24" t="s">
        <v>11</v>
      </c>
      <c r="B16" s="16">
        <v>310.27970896364576</v>
      </c>
      <c r="C16" s="16">
        <v>306.0813466631775</v>
      </c>
      <c r="D16" s="16">
        <v>310.77755456797496</v>
      </c>
      <c r="E16" s="16">
        <v>318.61850612106184</v>
      </c>
      <c r="F16" s="16">
        <v>383.40416361698266</v>
      </c>
      <c r="G16" s="16">
        <v>366.67613460002048</v>
      </c>
      <c r="H16" s="16">
        <v>381.43887787657371</v>
      </c>
      <c r="I16" s="16">
        <v>379.21108243003675</v>
      </c>
      <c r="J16" s="16">
        <v>399.76702575430028</v>
      </c>
      <c r="K16" s="16">
        <v>385.9597375990777</v>
      </c>
      <c r="L16" s="16">
        <v>428.37720567659733</v>
      </c>
      <c r="M16" s="16">
        <v>424.59795902610642</v>
      </c>
      <c r="N16" s="16">
        <v>438.67329749436169</v>
      </c>
      <c r="O16" s="16">
        <v>450.75622897142352</v>
      </c>
      <c r="P16" s="16">
        <v>483.16976956300891</v>
      </c>
      <c r="Q16" s="16">
        <v>497.28750915631201</v>
      </c>
      <c r="R16" s="16">
        <v>518.16874461132613</v>
      </c>
      <c r="S16" s="16">
        <v>449.1069768108091</v>
      </c>
      <c r="T16" s="16">
        <v>518.80398913926103</v>
      </c>
      <c r="U16" s="16">
        <v>531.63914070015426</v>
      </c>
      <c r="V16" s="16">
        <v>530.59555959832926</v>
      </c>
      <c r="W16" s="49"/>
      <c r="X16" s="49"/>
      <c r="Y16" s="49"/>
      <c r="Z16" s="49"/>
      <c r="AA16" s="49"/>
      <c r="AB16" s="49"/>
      <c r="AC16" s="49"/>
      <c r="AD16" s="49"/>
      <c r="AE16" s="49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19" customFormat="1" ht="18.95" customHeight="1" x14ac:dyDescent="0.2">
      <c r="A17" s="24" t="s">
        <v>12</v>
      </c>
      <c r="B17" s="16">
        <v>592.6458532307538</v>
      </c>
      <c r="C17" s="16">
        <v>596.09668505237539</v>
      </c>
      <c r="D17" s="16">
        <v>618.28800612841985</v>
      </c>
      <c r="E17" s="16">
        <v>629.02756475846297</v>
      </c>
      <c r="F17" s="16">
        <v>649.90379207203671</v>
      </c>
      <c r="G17" s="16">
        <v>680.74737929606465</v>
      </c>
      <c r="H17" s="16">
        <v>700.9900313528077</v>
      </c>
      <c r="I17" s="16">
        <v>716.84094134686814</v>
      </c>
      <c r="J17" s="16">
        <v>720.5665513102208</v>
      </c>
      <c r="K17" s="16">
        <v>747.28924894119291</v>
      </c>
      <c r="L17" s="16">
        <v>754.01286584600894</v>
      </c>
      <c r="M17" s="16">
        <v>751.33891600692868</v>
      </c>
      <c r="N17" s="16">
        <v>740.38333122711799</v>
      </c>
      <c r="O17" s="16">
        <v>738.83201706585498</v>
      </c>
      <c r="P17" s="16">
        <v>757.79922213810596</v>
      </c>
      <c r="Q17" s="16">
        <v>780.43432624507227</v>
      </c>
      <c r="R17" s="16">
        <v>786.63679448718494</v>
      </c>
      <c r="S17" s="16">
        <v>794.31121109729099</v>
      </c>
      <c r="T17" s="16">
        <v>807.64027154614917</v>
      </c>
      <c r="U17" s="16">
        <v>813.26890732477841</v>
      </c>
      <c r="V17" s="16">
        <v>910.51433782385254</v>
      </c>
      <c r="W17" s="49"/>
      <c r="X17" s="49"/>
      <c r="Y17" s="49"/>
      <c r="Z17" s="49"/>
      <c r="AA17" s="49"/>
      <c r="AB17" s="49"/>
      <c r="AC17" s="49"/>
      <c r="AD17" s="49"/>
      <c r="AE17" s="49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19" customFormat="1" ht="18.95" customHeight="1" x14ac:dyDescent="0.2">
      <c r="A18" s="39" t="s">
        <v>90</v>
      </c>
      <c r="B18" s="16">
        <v>1393.7345659062191</v>
      </c>
      <c r="C18" s="16">
        <v>1343.3191928609358</v>
      </c>
      <c r="D18" s="16">
        <v>1466.5799291696349</v>
      </c>
      <c r="E18" s="16">
        <v>1588.9204349635579</v>
      </c>
      <c r="F18" s="16">
        <v>1499.9783714610123</v>
      </c>
      <c r="G18" s="16">
        <v>1553.0351812638999</v>
      </c>
      <c r="H18" s="16">
        <v>1541.4711657660221</v>
      </c>
      <c r="I18" s="16">
        <v>1622.8894123616326</v>
      </c>
      <c r="J18" s="16">
        <v>1663.0259025221255</v>
      </c>
      <c r="K18" s="16">
        <v>1802.7722984288566</v>
      </c>
      <c r="L18" s="16">
        <v>1821.3585469038333</v>
      </c>
      <c r="M18" s="16">
        <v>1949.8537035839277</v>
      </c>
      <c r="N18" s="16">
        <v>1929.8446759668825</v>
      </c>
      <c r="O18" s="16">
        <v>2037.9357279130736</v>
      </c>
      <c r="P18" s="16">
        <v>1916.0826433726347</v>
      </c>
      <c r="Q18" s="16">
        <v>2024.8388646208423</v>
      </c>
      <c r="R18" s="16">
        <v>1859.0571784051315</v>
      </c>
      <c r="S18" s="16">
        <v>1822.8198574104347</v>
      </c>
      <c r="T18" s="16">
        <v>1560.7926250226899</v>
      </c>
      <c r="U18" s="16">
        <v>2041.3591959068194</v>
      </c>
      <c r="V18" s="16">
        <v>2154.3375699347848</v>
      </c>
      <c r="W18" s="49"/>
      <c r="X18" s="49"/>
      <c r="Y18" s="49"/>
      <c r="Z18" s="49"/>
      <c r="AA18" s="49"/>
      <c r="AB18" s="49"/>
      <c r="AC18" s="49"/>
      <c r="AD18" s="49"/>
      <c r="AE18" s="49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63" customFormat="1" ht="18.95" customHeight="1" x14ac:dyDescent="0.2">
      <c r="A19" s="60" t="s">
        <v>86</v>
      </c>
      <c r="B19" s="61">
        <v>12303.818395547914</v>
      </c>
      <c r="C19" s="61">
        <v>10661.832904485929</v>
      </c>
      <c r="D19" s="61">
        <v>11460.618613641156</v>
      </c>
      <c r="E19" s="61">
        <v>11606.362796994979</v>
      </c>
      <c r="F19" s="61">
        <v>11849.198369247189</v>
      </c>
      <c r="G19" s="61">
        <v>12265.835996534475</v>
      </c>
      <c r="H19" s="61">
        <v>12982.952272037097</v>
      </c>
      <c r="I19" s="61">
        <v>12752.306494032337</v>
      </c>
      <c r="J19" s="61">
        <v>13058.345825541266</v>
      </c>
      <c r="K19" s="61">
        <v>13423.164196923093</v>
      </c>
      <c r="L19" s="61">
        <v>14146.262839428317</v>
      </c>
      <c r="M19" s="61">
        <v>14051.157344010973</v>
      </c>
      <c r="N19" s="61">
        <v>14149.450877237339</v>
      </c>
      <c r="O19" s="61">
        <v>14449.309297302329</v>
      </c>
      <c r="P19" s="61">
        <v>15780.131882562806</v>
      </c>
      <c r="Q19" s="61">
        <v>15605.42893214427</v>
      </c>
      <c r="R19" s="61">
        <v>14710.623131288896</v>
      </c>
      <c r="S19" s="61">
        <v>13741.260644269119</v>
      </c>
      <c r="T19" s="61">
        <v>15822.970631031525</v>
      </c>
      <c r="U19" s="61">
        <v>16054.811423389696</v>
      </c>
      <c r="V19" s="61">
        <v>16756.606630195722</v>
      </c>
      <c r="W19" s="62"/>
      <c r="X19" s="62"/>
      <c r="Y19" s="62"/>
      <c r="Z19" s="62"/>
      <c r="AA19" s="62"/>
      <c r="AB19" s="62"/>
      <c r="AC19" s="62"/>
      <c r="AD19" s="62"/>
      <c r="AE19" s="62"/>
    </row>
    <row r="20" spans="1:41" s="19" customFormat="1" ht="18.95" customHeight="1" x14ac:dyDescent="0.2">
      <c r="A20" s="40" t="s">
        <v>64</v>
      </c>
      <c r="B20" s="16">
        <v>3603.2777199819611</v>
      </c>
      <c r="C20" s="16">
        <v>1782.5933905540351</v>
      </c>
      <c r="D20" s="16">
        <v>2326.4403682120305</v>
      </c>
      <c r="E20" s="16">
        <v>2386.4351540818093</v>
      </c>
      <c r="F20" s="16">
        <v>2508.5336026993391</v>
      </c>
      <c r="G20" s="16">
        <v>2610.5939990422348</v>
      </c>
      <c r="H20" s="16">
        <v>2772.4876909400609</v>
      </c>
      <c r="I20" s="16">
        <v>2454.802695499709</v>
      </c>
      <c r="J20" s="16">
        <v>2778.1291115869531</v>
      </c>
      <c r="K20" s="16">
        <v>2919.558430366973</v>
      </c>
      <c r="L20" s="16">
        <v>2896.5354199063768</v>
      </c>
      <c r="M20" s="16">
        <v>2887.8497299750829</v>
      </c>
      <c r="N20" s="16">
        <v>2845.4937163258573</v>
      </c>
      <c r="O20" s="16">
        <v>2788.440066649146</v>
      </c>
      <c r="P20" s="16">
        <v>3080.2643270484205</v>
      </c>
      <c r="Q20" s="16">
        <v>3087.4634489504638</v>
      </c>
      <c r="R20" s="16">
        <v>2890.6021769129397</v>
      </c>
      <c r="S20" s="16">
        <v>2697.2857685722743</v>
      </c>
      <c r="T20" s="16">
        <v>3090.1054595822352</v>
      </c>
      <c r="U20" s="16">
        <v>2983.8177845770874</v>
      </c>
      <c r="V20" s="16">
        <v>2900.2821512683181</v>
      </c>
      <c r="W20" s="49"/>
      <c r="X20" s="49"/>
      <c r="Y20" s="49"/>
      <c r="Z20" s="49"/>
      <c r="AA20" s="49"/>
      <c r="AB20" s="49"/>
      <c r="AC20" s="49"/>
      <c r="AD20" s="49"/>
      <c r="AE20" s="49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19" customFormat="1" ht="18.95" customHeight="1" x14ac:dyDescent="0.2">
      <c r="A21" s="40" t="s">
        <v>65</v>
      </c>
      <c r="B21" s="16">
        <v>832.65916042854997</v>
      </c>
      <c r="C21" s="16">
        <v>855.02937288201099</v>
      </c>
      <c r="D21" s="16">
        <v>871.9218604445806</v>
      </c>
      <c r="E21" s="16">
        <v>896.31479259932325</v>
      </c>
      <c r="F21" s="16">
        <v>912.97681608773087</v>
      </c>
      <c r="G21" s="16">
        <v>939.4568224052914</v>
      </c>
      <c r="H21" s="16">
        <v>1017.3451359618789</v>
      </c>
      <c r="I21" s="16">
        <v>1000.3482056949817</v>
      </c>
      <c r="J21" s="16">
        <v>1036.235404140197</v>
      </c>
      <c r="K21" s="16">
        <v>1057.3934887268615</v>
      </c>
      <c r="L21" s="16">
        <v>1139.8463792607417</v>
      </c>
      <c r="M21" s="16">
        <v>1111.6749133309288</v>
      </c>
      <c r="N21" s="16">
        <v>1118.5174882176429</v>
      </c>
      <c r="O21" s="16">
        <v>1147.4696976655396</v>
      </c>
      <c r="P21" s="16">
        <v>1236.3021194710755</v>
      </c>
      <c r="Q21" s="16">
        <v>1185.4537966303683</v>
      </c>
      <c r="R21" s="16">
        <v>1167.7430083036454</v>
      </c>
      <c r="S21" s="16">
        <v>1202.6023929869511</v>
      </c>
      <c r="T21" s="16">
        <v>1890.4662473111778</v>
      </c>
      <c r="U21" s="16">
        <v>2037.9944609796821</v>
      </c>
      <c r="V21" s="16">
        <v>2087.9794762277347</v>
      </c>
      <c r="W21" s="49"/>
      <c r="X21" s="49"/>
      <c r="Y21" s="49"/>
      <c r="Z21" s="49"/>
      <c r="AA21" s="49"/>
      <c r="AB21" s="49"/>
      <c r="AC21" s="49"/>
      <c r="AD21" s="49"/>
      <c r="AE21" s="49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19" customFormat="1" ht="18.95" customHeight="1" x14ac:dyDescent="0.2">
      <c r="A22" s="40" t="s">
        <v>66</v>
      </c>
      <c r="B22" s="16">
        <v>676.74309289401378</v>
      </c>
      <c r="C22" s="16">
        <v>608.11691512943514</v>
      </c>
      <c r="D22" s="16">
        <v>766.10029154605422</v>
      </c>
      <c r="E22" s="16">
        <v>765.51619045239829</v>
      </c>
      <c r="F22" s="16">
        <v>809.01167542846702</v>
      </c>
      <c r="G22" s="16">
        <v>870.89785303115536</v>
      </c>
      <c r="H22" s="16">
        <v>984.33828936032114</v>
      </c>
      <c r="I22" s="16">
        <v>895.4826887273839</v>
      </c>
      <c r="J22" s="16">
        <v>884.55943309301801</v>
      </c>
      <c r="K22" s="16">
        <v>904.93053010613266</v>
      </c>
      <c r="L22" s="16">
        <v>1003.6537586689667</v>
      </c>
      <c r="M22" s="16">
        <v>917.82463477418969</v>
      </c>
      <c r="N22" s="16">
        <v>916.92814333654269</v>
      </c>
      <c r="O22" s="16">
        <v>988.71538575434181</v>
      </c>
      <c r="P22" s="16">
        <v>1111.8912924976748</v>
      </c>
      <c r="Q22" s="16">
        <v>1061.9168837025848</v>
      </c>
      <c r="R22" s="16">
        <v>940.30108226388768</v>
      </c>
      <c r="S22" s="16">
        <v>530.76057549257644</v>
      </c>
      <c r="T22" s="16">
        <v>847.44922366181265</v>
      </c>
      <c r="U22" s="16">
        <v>873.88959566747394</v>
      </c>
      <c r="V22" s="16">
        <v>996.52430043283471</v>
      </c>
      <c r="W22" s="49"/>
      <c r="X22" s="49"/>
      <c r="Y22" s="49"/>
      <c r="Z22" s="49"/>
      <c r="AA22" s="49"/>
      <c r="AB22" s="49"/>
      <c r="AC22" s="49"/>
      <c r="AD22" s="49"/>
      <c r="AE22" s="49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19" customFormat="1" ht="18.95" customHeight="1" x14ac:dyDescent="0.2">
      <c r="A23" s="40" t="s">
        <v>67</v>
      </c>
      <c r="B23" s="16">
        <v>525.73663808541653</v>
      </c>
      <c r="C23" s="16">
        <v>618.69448724104154</v>
      </c>
      <c r="D23" s="16">
        <v>561.9304840465669</v>
      </c>
      <c r="E23" s="16">
        <v>562.19671426454818</v>
      </c>
      <c r="F23" s="16">
        <v>528.6638959466303</v>
      </c>
      <c r="G23" s="16">
        <v>477.06657922950092</v>
      </c>
      <c r="H23" s="16">
        <v>460.97715755257366</v>
      </c>
      <c r="I23" s="16">
        <v>479.45378930357469</v>
      </c>
      <c r="J23" s="16">
        <v>496.31415778079196</v>
      </c>
      <c r="K23" s="16">
        <v>528.30749008627572</v>
      </c>
      <c r="L23" s="16">
        <v>568.11869180757787</v>
      </c>
      <c r="M23" s="16">
        <v>607.09131289686763</v>
      </c>
      <c r="N23" s="16">
        <v>605.19951807757184</v>
      </c>
      <c r="O23" s="16">
        <v>618.1578612206082</v>
      </c>
      <c r="P23" s="16">
        <v>670.42445588540306</v>
      </c>
      <c r="Q23" s="16">
        <v>690.82909852451962</v>
      </c>
      <c r="R23" s="16">
        <v>612.52257672657731</v>
      </c>
      <c r="S23" s="16">
        <v>581.45727023987297</v>
      </c>
      <c r="T23" s="16">
        <v>645.46146149180345</v>
      </c>
      <c r="U23" s="16">
        <v>713.74773771450737</v>
      </c>
      <c r="V23" s="16">
        <v>796.55479728356261</v>
      </c>
      <c r="W23" s="49"/>
      <c r="X23" s="49"/>
      <c r="Y23" s="49"/>
      <c r="Z23" s="49"/>
      <c r="AA23" s="49"/>
      <c r="AB23" s="49"/>
      <c r="AC23" s="49"/>
      <c r="AD23" s="49"/>
      <c r="AE23" s="49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19" customFormat="1" ht="18.95" customHeight="1" x14ac:dyDescent="0.2">
      <c r="A24" s="40" t="s">
        <v>68</v>
      </c>
      <c r="B24" s="16">
        <v>704.83892725440035</v>
      </c>
      <c r="C24" s="16">
        <v>685.82496309672683</v>
      </c>
      <c r="D24" s="16">
        <v>702.21585970376475</v>
      </c>
      <c r="E24" s="16">
        <v>663.82864445571295</v>
      </c>
      <c r="F24" s="16">
        <v>749.65259478009818</v>
      </c>
      <c r="G24" s="16">
        <v>755.75475601636936</v>
      </c>
      <c r="H24" s="16">
        <v>774.82853188085619</v>
      </c>
      <c r="I24" s="16">
        <v>778.16461144709774</v>
      </c>
      <c r="J24" s="16">
        <v>741.40108805342925</v>
      </c>
      <c r="K24" s="16">
        <v>771.6812861866506</v>
      </c>
      <c r="L24" s="16">
        <v>791.89114263669126</v>
      </c>
      <c r="M24" s="16">
        <v>811.16796116358489</v>
      </c>
      <c r="N24" s="16">
        <v>889.13610286166067</v>
      </c>
      <c r="O24" s="16">
        <v>964.37940147782012</v>
      </c>
      <c r="P24" s="16">
        <v>1060.0610661750161</v>
      </c>
      <c r="Q24" s="16">
        <v>1038.4271797064412</v>
      </c>
      <c r="R24" s="16">
        <v>978.52753635717079</v>
      </c>
      <c r="S24" s="16">
        <v>739.25722479938952</v>
      </c>
      <c r="T24" s="16">
        <v>1264.0850607299385</v>
      </c>
      <c r="U24" s="16">
        <v>1129.7636566090739</v>
      </c>
      <c r="V24" s="16">
        <v>1374.5932699183804</v>
      </c>
      <c r="W24" s="49"/>
      <c r="X24" s="49"/>
      <c r="Y24" s="49"/>
      <c r="Z24" s="49"/>
      <c r="AA24" s="49"/>
      <c r="AB24" s="49"/>
      <c r="AC24" s="49"/>
      <c r="AD24" s="49"/>
      <c r="AE24" s="49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19" customFormat="1" ht="18.95" customHeight="1" x14ac:dyDescent="0.2">
      <c r="A25" s="40" t="s">
        <v>20</v>
      </c>
      <c r="B25" s="16">
        <v>1551.7083216315198</v>
      </c>
      <c r="C25" s="16">
        <v>1567.3825333673344</v>
      </c>
      <c r="D25" s="16">
        <v>1573.5791760301263</v>
      </c>
      <c r="E25" s="16">
        <v>1600.1837406756681</v>
      </c>
      <c r="F25" s="16">
        <v>1642.1077293955032</v>
      </c>
      <c r="G25" s="16">
        <v>1699.3262309652491</v>
      </c>
      <c r="H25" s="16">
        <v>1769.6685928209815</v>
      </c>
      <c r="I25" s="16">
        <v>1844.632489182748</v>
      </c>
      <c r="J25" s="16">
        <v>1879.7219687470335</v>
      </c>
      <c r="K25" s="16">
        <v>1929.7179808612318</v>
      </c>
      <c r="L25" s="16">
        <v>2038.9503834371026</v>
      </c>
      <c r="M25" s="16">
        <v>2067.1038301094172</v>
      </c>
      <c r="N25" s="16">
        <v>2103.3748979814436</v>
      </c>
      <c r="O25" s="16">
        <v>2083.1097211609799</v>
      </c>
      <c r="P25" s="16">
        <v>2173.8297908430127</v>
      </c>
      <c r="Q25" s="16">
        <v>2148.5615792386589</v>
      </c>
      <c r="R25" s="16">
        <v>2277.8757430547012</v>
      </c>
      <c r="S25" s="16">
        <v>2306.6174091485445</v>
      </c>
      <c r="T25" s="16">
        <v>2327.2793681531707</v>
      </c>
      <c r="U25" s="16">
        <v>2335.2797810866914</v>
      </c>
      <c r="V25" s="16">
        <v>2335.4893524261693</v>
      </c>
      <c r="W25" s="49"/>
      <c r="X25" s="49"/>
      <c r="Y25" s="49"/>
      <c r="Z25" s="49"/>
      <c r="AA25" s="49"/>
      <c r="AB25" s="49"/>
      <c r="AC25" s="49"/>
      <c r="AD25" s="49"/>
      <c r="AE25" s="49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19" customFormat="1" ht="18.95" customHeight="1" x14ac:dyDescent="0.2">
      <c r="A26" s="40" t="s">
        <v>70</v>
      </c>
      <c r="B26" s="16">
        <v>620.01242013059732</v>
      </c>
      <c r="C26" s="16">
        <v>622.57256777116459</v>
      </c>
      <c r="D26" s="16">
        <v>671.68010908236761</v>
      </c>
      <c r="E26" s="16">
        <v>620.98245169375036</v>
      </c>
      <c r="F26" s="16">
        <v>495.0805516415308</v>
      </c>
      <c r="G26" s="16">
        <v>542.63173756934532</v>
      </c>
      <c r="H26" s="16">
        <v>687.114013059012</v>
      </c>
      <c r="I26" s="16">
        <v>677.15050615749965</v>
      </c>
      <c r="J26" s="16">
        <v>586.04277126048908</v>
      </c>
      <c r="K26" s="16">
        <v>645.52043798092825</v>
      </c>
      <c r="L26" s="16">
        <v>680.14759714395575</v>
      </c>
      <c r="M26" s="16">
        <v>623.80925872557737</v>
      </c>
      <c r="N26" s="16">
        <v>639.01077154415248</v>
      </c>
      <c r="O26" s="16">
        <v>804.33673984625261</v>
      </c>
      <c r="P26" s="16">
        <v>1055.6912279174389</v>
      </c>
      <c r="Q26" s="16">
        <v>921.941725124502</v>
      </c>
      <c r="R26" s="16">
        <v>451.31294967372372</v>
      </c>
      <c r="S26" s="16">
        <v>472.61604049486237</v>
      </c>
      <c r="T26" s="16">
        <v>380.05725784320987</v>
      </c>
      <c r="U26" s="16">
        <v>400.62960068610562</v>
      </c>
      <c r="V26" s="16">
        <v>387.50494772945387</v>
      </c>
      <c r="W26" s="49"/>
      <c r="X26" s="49"/>
      <c r="Y26" s="49"/>
      <c r="Z26" s="49"/>
      <c r="AA26" s="49"/>
      <c r="AB26" s="49"/>
      <c r="AC26" s="49"/>
      <c r="AD26" s="49"/>
      <c r="AE26" s="49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19" customFormat="1" ht="18.95" customHeight="1" x14ac:dyDescent="0.2">
      <c r="A27" s="40" t="s">
        <v>74</v>
      </c>
      <c r="B27" s="16">
        <v>377.59295359606034</v>
      </c>
      <c r="C27" s="16">
        <v>402.6477028368144</v>
      </c>
      <c r="D27" s="16">
        <v>442.55369898316019</v>
      </c>
      <c r="E27" s="16">
        <v>476.20937984921386</v>
      </c>
      <c r="F27" s="16">
        <v>485.14527675580177</v>
      </c>
      <c r="G27" s="16">
        <v>497.13561715601418</v>
      </c>
      <c r="H27" s="16">
        <v>495.99543508410477</v>
      </c>
      <c r="I27" s="16">
        <v>490.12057462888782</v>
      </c>
      <c r="J27" s="16">
        <v>497.82586976333994</v>
      </c>
      <c r="K27" s="16">
        <v>527.59421802881548</v>
      </c>
      <c r="L27" s="16">
        <v>567.34861942959344</v>
      </c>
      <c r="M27" s="16">
        <v>582.80790069136424</v>
      </c>
      <c r="N27" s="16">
        <v>600.85266564851077</v>
      </c>
      <c r="O27" s="16">
        <v>631.18230455425703</v>
      </c>
      <c r="P27" s="16">
        <v>664.9143140343524</v>
      </c>
      <c r="Q27" s="16">
        <v>672.53817778020061</v>
      </c>
      <c r="R27" s="16">
        <v>617.27667855540631</v>
      </c>
      <c r="S27" s="16">
        <v>622.74000110616032</v>
      </c>
      <c r="T27" s="16">
        <v>676.10971635403325</v>
      </c>
      <c r="U27" s="16">
        <v>689.96984092377522</v>
      </c>
      <c r="V27" s="16">
        <v>691.71476634313638</v>
      </c>
      <c r="W27" s="49"/>
      <c r="X27" s="49"/>
      <c r="Y27" s="49"/>
      <c r="Z27" s="49"/>
      <c r="AA27" s="49"/>
      <c r="AB27" s="49"/>
      <c r="AC27" s="49"/>
      <c r="AD27" s="49"/>
      <c r="AE27" s="49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19" customFormat="1" ht="18.95" customHeight="1" x14ac:dyDescent="0.2">
      <c r="A28" s="40" t="s">
        <v>23</v>
      </c>
      <c r="B28" s="16">
        <v>527.35474195249026</v>
      </c>
      <c r="C28" s="16">
        <v>601.95223901643215</v>
      </c>
      <c r="D28" s="16">
        <v>608.61682775801489</v>
      </c>
      <c r="E28" s="16">
        <v>658.25758557663335</v>
      </c>
      <c r="F28" s="16">
        <v>674.04705865307642</v>
      </c>
      <c r="G28" s="16">
        <v>736.71815460439723</v>
      </c>
      <c r="H28" s="16">
        <v>763.51502127876086</v>
      </c>
      <c r="I28" s="16">
        <v>783.8734794919493</v>
      </c>
      <c r="J28" s="16">
        <v>759.78363053133421</v>
      </c>
      <c r="K28" s="16">
        <v>741.3851105782984</v>
      </c>
      <c r="L28" s="16">
        <v>827.8934834201242</v>
      </c>
      <c r="M28" s="16">
        <v>811.98515328999008</v>
      </c>
      <c r="N28" s="16">
        <v>814.69735713652551</v>
      </c>
      <c r="O28" s="16">
        <v>799.41836074192486</v>
      </c>
      <c r="P28" s="16">
        <v>942.28566173670322</v>
      </c>
      <c r="Q28" s="16">
        <v>960.80855152008075</v>
      </c>
      <c r="R28" s="16">
        <v>960.36682492301281</v>
      </c>
      <c r="S28" s="16">
        <v>1001.0404491635099</v>
      </c>
      <c r="T28" s="16">
        <v>1151.6005693035679</v>
      </c>
      <c r="U28" s="16">
        <v>1265.592332321572</v>
      </c>
      <c r="V28" s="16">
        <v>1395.5477549472137</v>
      </c>
      <c r="W28" s="49"/>
      <c r="X28" s="49"/>
      <c r="Y28" s="49"/>
      <c r="Z28" s="49"/>
      <c r="AA28" s="49"/>
      <c r="AB28" s="49"/>
      <c r="AC28" s="49"/>
      <c r="AD28" s="49"/>
      <c r="AE28" s="49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19" customFormat="1" ht="18.95" customHeight="1" x14ac:dyDescent="0.2">
      <c r="A29" s="40" t="s">
        <v>24</v>
      </c>
      <c r="B29" s="16">
        <v>1171.4226301226656</v>
      </c>
      <c r="C29" s="16">
        <v>1183.6151146818063</v>
      </c>
      <c r="D29" s="16">
        <v>1171.2932101152765</v>
      </c>
      <c r="E29" s="16">
        <v>1180.1656398084369</v>
      </c>
      <c r="F29" s="16">
        <v>1184.5011494187474</v>
      </c>
      <c r="G29" s="16">
        <v>1240.5435400489123</v>
      </c>
      <c r="H29" s="16">
        <v>1275.0647389119283</v>
      </c>
      <c r="I29" s="16">
        <v>1308.1349190624387</v>
      </c>
      <c r="J29" s="16">
        <v>1349.8984397903671</v>
      </c>
      <c r="K29" s="16">
        <v>1357.0481292523702</v>
      </c>
      <c r="L29" s="16">
        <v>1433.4400968120406</v>
      </c>
      <c r="M29" s="16">
        <v>1469.7156429841814</v>
      </c>
      <c r="N29" s="16">
        <v>1461.8165160481365</v>
      </c>
      <c r="O29" s="16">
        <v>1440.7302757671621</v>
      </c>
      <c r="P29" s="16">
        <v>1475.1944178264323</v>
      </c>
      <c r="Q29" s="16">
        <v>1505.750322298305</v>
      </c>
      <c r="R29" s="16">
        <v>1479.8633633192082</v>
      </c>
      <c r="S29" s="16">
        <v>1306.0671533029736</v>
      </c>
      <c r="T29" s="16">
        <v>1075.3146324300399</v>
      </c>
      <c r="U29" s="16">
        <v>1074.9498886211234</v>
      </c>
      <c r="V29" s="16">
        <v>1207.0982533665185</v>
      </c>
      <c r="W29" s="49"/>
      <c r="X29" s="49"/>
      <c r="Y29" s="49"/>
      <c r="Z29" s="49"/>
      <c r="AA29" s="49"/>
      <c r="AB29" s="49"/>
      <c r="AC29" s="49"/>
      <c r="AD29" s="49"/>
      <c r="AE29" s="49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19" customFormat="1" ht="18.95" customHeight="1" x14ac:dyDescent="0.2">
      <c r="A30" s="40" t="s">
        <v>71</v>
      </c>
      <c r="B30" s="16">
        <v>784.8953527106562</v>
      </c>
      <c r="C30" s="16">
        <v>792.02607223723362</v>
      </c>
      <c r="D30" s="16">
        <v>784.27885596657427</v>
      </c>
      <c r="E30" s="16">
        <v>798.990589222577</v>
      </c>
      <c r="F30" s="16">
        <v>833.19699619262917</v>
      </c>
      <c r="G30" s="16">
        <v>893.29775504164297</v>
      </c>
      <c r="H30" s="16">
        <v>959.31454448582167</v>
      </c>
      <c r="I30" s="16">
        <v>997.92322292493532</v>
      </c>
      <c r="J30" s="16">
        <v>1020.7162437207946</v>
      </c>
      <c r="K30" s="16">
        <v>1007.3069467766228</v>
      </c>
      <c r="L30" s="16">
        <v>1128.6949668860373</v>
      </c>
      <c r="M30" s="16">
        <v>1085.5601538588464</v>
      </c>
      <c r="N30" s="16">
        <v>1064.857090546388</v>
      </c>
      <c r="O30" s="16">
        <v>1046.1363862800365</v>
      </c>
      <c r="P30" s="16">
        <v>1111.9753047812744</v>
      </c>
      <c r="Q30" s="16">
        <v>1122.825973876643</v>
      </c>
      <c r="R30" s="16">
        <v>1139.2739616931476</v>
      </c>
      <c r="S30" s="16">
        <v>1122.3681990620935</v>
      </c>
      <c r="T30" s="16">
        <v>1286.6668683066328</v>
      </c>
      <c r="U30" s="16">
        <v>1356.5772104108139</v>
      </c>
      <c r="V30" s="16">
        <v>1374.9964358154432</v>
      </c>
      <c r="W30" s="49"/>
      <c r="X30" s="49"/>
      <c r="Y30" s="49"/>
      <c r="Z30" s="49"/>
      <c r="AA30" s="49"/>
      <c r="AB30" s="49"/>
      <c r="AC30" s="49"/>
      <c r="AD30" s="49"/>
      <c r="AE30" s="49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19" customFormat="1" ht="18.95" customHeight="1" x14ac:dyDescent="0.2">
      <c r="A31" s="40" t="s">
        <v>72</v>
      </c>
      <c r="B31" s="16">
        <v>30.807195279080727</v>
      </c>
      <c r="C31" s="16">
        <v>22.914284658505505</v>
      </c>
      <c r="D31" s="16">
        <v>25.139262576397478</v>
      </c>
      <c r="E31" s="16">
        <v>26.052312031447546</v>
      </c>
      <c r="F31" s="16">
        <v>33.771234007894023</v>
      </c>
      <c r="G31" s="16">
        <v>46.133413553810996</v>
      </c>
      <c r="H31" s="16">
        <v>42.244641440538253</v>
      </c>
      <c r="I31" s="16">
        <v>53.867917907491893</v>
      </c>
      <c r="J31" s="16">
        <v>60.251556960531019</v>
      </c>
      <c r="K31" s="16">
        <v>57.182261003840921</v>
      </c>
      <c r="L31" s="16">
        <v>64.342210186621401</v>
      </c>
      <c r="M31" s="16">
        <v>58.967127854413199</v>
      </c>
      <c r="N31" s="16">
        <v>65.473598698239684</v>
      </c>
      <c r="O31" s="16">
        <v>60.517110003973528</v>
      </c>
      <c r="P31" s="16">
        <v>76.814128271432935</v>
      </c>
      <c r="Q31" s="16">
        <v>70.441464862084274</v>
      </c>
      <c r="R31" s="16">
        <v>64.477723427531643</v>
      </c>
      <c r="S31" s="16">
        <v>39.742276048052375</v>
      </c>
      <c r="T31" s="16">
        <v>41.903391705747289</v>
      </c>
      <c r="U31" s="16">
        <v>39.443463547094971</v>
      </c>
      <c r="V31" s="16">
        <v>35.753663356136506</v>
      </c>
      <c r="W31" s="49"/>
      <c r="X31" s="49"/>
      <c r="Y31" s="49"/>
      <c r="Z31" s="49"/>
      <c r="AA31" s="49"/>
      <c r="AB31" s="49"/>
      <c r="AC31" s="49"/>
      <c r="AD31" s="49"/>
      <c r="AE31" s="49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19" customFormat="1" ht="18.95" customHeight="1" x14ac:dyDescent="0.2">
      <c r="A32" s="40" t="s">
        <v>27</v>
      </c>
      <c r="B32" s="16">
        <v>688.52203879836827</v>
      </c>
      <c r="C32" s="16">
        <v>707.9146829555259</v>
      </c>
      <c r="D32" s="16">
        <v>740.74547338164882</v>
      </c>
      <c r="E32" s="16">
        <v>751.0777493773769</v>
      </c>
      <c r="F32" s="16">
        <v>766.71861577336085</v>
      </c>
      <c r="G32" s="16">
        <v>724.99541864633727</v>
      </c>
      <c r="H32" s="16">
        <v>747.03441259425506</v>
      </c>
      <c r="I32" s="16">
        <v>751.5432530722112</v>
      </c>
      <c r="J32" s="16">
        <v>728.23352560746787</v>
      </c>
      <c r="K32" s="16">
        <v>732.15261286445752</v>
      </c>
      <c r="L32" s="16">
        <v>758.60589111174465</v>
      </c>
      <c r="M32" s="16">
        <v>766.18684882901573</v>
      </c>
      <c r="N32" s="16">
        <v>772.71506048145102</v>
      </c>
      <c r="O32" s="16">
        <v>821.49173821674162</v>
      </c>
      <c r="P32" s="16">
        <v>862.77579331991035</v>
      </c>
      <c r="Q32" s="16">
        <v>877.2640739293073</v>
      </c>
      <c r="R32" s="16">
        <v>866.06897397414912</v>
      </c>
      <c r="S32" s="16">
        <v>849.25475391852206</v>
      </c>
      <c r="T32" s="16">
        <v>874.08223962709167</v>
      </c>
      <c r="U32" s="16">
        <v>877.75573965008118</v>
      </c>
      <c r="V32" s="16">
        <v>894.66161425403834</v>
      </c>
      <c r="W32" s="49"/>
      <c r="X32" s="49"/>
      <c r="Y32" s="49"/>
      <c r="Z32" s="49"/>
      <c r="AA32" s="49"/>
      <c r="AB32" s="49"/>
      <c r="AC32" s="49"/>
      <c r="AD32" s="49"/>
      <c r="AE32" s="49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19" customFormat="1" ht="18.95" customHeight="1" x14ac:dyDescent="0.2">
      <c r="A33" s="40" t="s">
        <v>69</v>
      </c>
      <c r="B33" s="16">
        <v>208.24720268213457</v>
      </c>
      <c r="C33" s="16">
        <v>210.5485780578633</v>
      </c>
      <c r="D33" s="16">
        <v>214.1231357945932</v>
      </c>
      <c r="E33" s="16">
        <v>220.15185290608383</v>
      </c>
      <c r="F33" s="16">
        <v>225.79117246637637</v>
      </c>
      <c r="G33" s="16">
        <v>231.28411922421378</v>
      </c>
      <c r="H33" s="16">
        <v>233.02406666600328</v>
      </c>
      <c r="I33" s="16">
        <v>236.80814093142743</v>
      </c>
      <c r="J33" s="16">
        <v>239.23262450551923</v>
      </c>
      <c r="K33" s="16">
        <v>243.38527410363102</v>
      </c>
      <c r="L33" s="16">
        <v>246.7941987207407</v>
      </c>
      <c r="M33" s="16">
        <v>249.4128755275101</v>
      </c>
      <c r="N33" s="16">
        <v>251.37795033321876</v>
      </c>
      <c r="O33" s="16">
        <v>255.22424796354289</v>
      </c>
      <c r="P33" s="16">
        <v>257.707982754657</v>
      </c>
      <c r="Q33" s="16">
        <v>261.20665600011171</v>
      </c>
      <c r="R33" s="16">
        <v>264.41053210379482</v>
      </c>
      <c r="S33" s="16">
        <v>269.45112993333549</v>
      </c>
      <c r="T33" s="16">
        <v>272.38913453106414</v>
      </c>
      <c r="U33" s="16">
        <v>275.40033059461257</v>
      </c>
      <c r="V33" s="16">
        <v>277.90584682678076</v>
      </c>
      <c r="W33" s="49"/>
      <c r="X33" s="49"/>
      <c r="Y33" s="49"/>
      <c r="Z33" s="49"/>
      <c r="AA33" s="49"/>
      <c r="AB33" s="49"/>
      <c r="AC33" s="49"/>
      <c r="AD33" s="49"/>
      <c r="AE33" s="49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49"/>
      <c r="X34" s="49"/>
      <c r="Y34" s="49"/>
      <c r="Z34" s="49"/>
      <c r="AA34" s="49"/>
      <c r="AB34" s="49"/>
      <c r="AC34" s="49"/>
      <c r="AD34" s="49"/>
      <c r="AE34" s="49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s="27" customFormat="1" ht="17.100000000000001" customHeight="1" thickBot="1" x14ac:dyDescent="0.25">
      <c r="A36" s="25" t="s">
        <v>30</v>
      </c>
      <c r="B36" s="26">
        <v>1649.1176800187598</v>
      </c>
      <c r="C36" s="26">
        <v>1709.0390507118102</v>
      </c>
      <c r="D36" s="26">
        <v>1769.0451024888264</v>
      </c>
      <c r="E36" s="26">
        <v>1830.6892018985397</v>
      </c>
      <c r="F36" s="26">
        <v>2001.6532444869024</v>
      </c>
      <c r="G36" s="26">
        <v>2029.2434110664328</v>
      </c>
      <c r="H36" s="26">
        <v>1966.2087911417236</v>
      </c>
      <c r="I36" s="26">
        <v>2131.177500712095</v>
      </c>
      <c r="J36" s="26">
        <v>2246.1961078725371</v>
      </c>
      <c r="K36" s="26">
        <v>2300.9615864736443</v>
      </c>
      <c r="L36" s="26">
        <v>2362.9063431825375</v>
      </c>
      <c r="M36" s="26">
        <v>2558.1856945245881</v>
      </c>
      <c r="N36" s="26">
        <v>2489.7353850494537</v>
      </c>
      <c r="O36" s="26">
        <v>2411.2935308647211</v>
      </c>
      <c r="P36" s="26">
        <v>2434.5012158492959</v>
      </c>
      <c r="Q36" s="26">
        <v>2623.5915884354731</v>
      </c>
      <c r="R36" s="26">
        <v>2635.2062497566708</v>
      </c>
      <c r="S36" s="26">
        <v>1725.1476505203138</v>
      </c>
      <c r="T36" s="26">
        <v>2771.8654721369726</v>
      </c>
      <c r="U36" s="26">
        <v>3115.3552965441013</v>
      </c>
      <c r="V36" s="26">
        <v>3051.7499333413762</v>
      </c>
      <c r="W36" s="51"/>
      <c r="X36" s="51"/>
      <c r="Y36" s="51"/>
      <c r="Z36" s="51"/>
      <c r="AA36" s="51"/>
      <c r="AB36" s="51"/>
      <c r="AC36" s="51"/>
      <c r="AD36" s="51"/>
      <c r="AE36" s="51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">
      <c r="A37" s="14" t="s">
        <v>63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</sheetData>
  <mergeCells count="6">
    <mergeCell ref="T3:V3"/>
    <mergeCell ref="B3:C3"/>
    <mergeCell ref="D3:G3"/>
    <mergeCell ref="H3:K3"/>
    <mergeCell ref="L3:O3"/>
    <mergeCell ref="P3:R3"/>
  </mergeCells>
  <pageMargins left="0.31496062992125984" right="0.27559055118110237" top="0.51181102362204722" bottom="0" header="0.31496062992125984" footer="0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H37"/>
  <sheetViews>
    <sheetView view="pageBreakPreview" zoomScaleSheetLayoutView="100" workbookViewId="0">
      <pane xSplit="1" ySplit="4" topLeftCell="B5" activePane="bottomRight" state="frozen"/>
      <selection activeCell="N25" sqref="N25"/>
      <selection pane="topRight" activeCell="N25" sqref="N25"/>
      <selection pane="bottomLeft" activeCell="N25" sqref="N25"/>
      <selection pane="bottomRight" activeCell="N12" sqref="N12"/>
    </sheetView>
  </sheetViews>
  <sheetFormatPr defaultRowHeight="11.25" x14ac:dyDescent="0.2"/>
  <cols>
    <col min="1" max="1" width="27" style="29" customWidth="1"/>
    <col min="2" max="9" width="7.28515625" style="29" customWidth="1"/>
    <col min="10" max="10" width="7.85546875" style="29" customWidth="1"/>
    <col min="11" max="14" width="7" style="29" customWidth="1"/>
    <col min="15" max="15" width="7.28515625" style="46" customWidth="1"/>
    <col min="16" max="16" width="6" style="29" bestFit="1" customWidth="1"/>
    <col min="17" max="18" width="6.5703125" style="29" bestFit="1" customWidth="1"/>
    <col min="19" max="20" width="6" style="29" bestFit="1" customWidth="1"/>
    <col min="21" max="21" width="6.5703125" style="29" bestFit="1" customWidth="1"/>
    <col min="22" max="22" width="6" style="29" bestFit="1" customWidth="1"/>
    <col min="23" max="23" width="6.28515625" style="29" customWidth="1"/>
    <col min="24" max="16384" width="9.140625" style="29"/>
  </cols>
  <sheetData>
    <row r="1" spans="1:23" ht="16.5" customHeight="1" x14ac:dyDescent="0.2">
      <c r="B1" s="47" t="s">
        <v>97</v>
      </c>
    </row>
    <row r="2" spans="1:23" ht="3.75" customHeight="1" thickBot="1" x14ac:dyDescent="0.25">
      <c r="B2" s="46" t="s">
        <v>77</v>
      </c>
      <c r="C2" s="46" t="s">
        <v>77</v>
      </c>
    </row>
    <row r="3" spans="1:23" s="53" customFormat="1" ht="15" customHeight="1" x14ac:dyDescent="0.2">
      <c r="B3" s="69" t="s">
        <v>76</v>
      </c>
      <c r="C3" s="69"/>
      <c r="D3" s="69"/>
      <c r="E3" s="69" t="s">
        <v>78</v>
      </c>
      <c r="F3" s="69"/>
      <c r="G3" s="69"/>
      <c r="H3" s="69"/>
      <c r="I3" s="69" t="s">
        <v>82</v>
      </c>
      <c r="J3" s="69"/>
      <c r="K3" s="69"/>
      <c r="L3" s="69"/>
      <c r="M3" s="69" t="s">
        <v>88</v>
      </c>
      <c r="N3" s="69"/>
      <c r="O3" s="69"/>
      <c r="P3" s="69"/>
      <c r="Q3" s="69" t="s">
        <v>89</v>
      </c>
      <c r="R3" s="69"/>
      <c r="S3" s="69"/>
      <c r="U3" s="69" t="s">
        <v>93</v>
      </c>
      <c r="V3" s="69"/>
      <c r="W3" s="69"/>
    </row>
    <row r="4" spans="1:23" s="58" customFormat="1" ht="13.5" customHeight="1" x14ac:dyDescent="0.2">
      <c r="A4" s="55"/>
      <c r="B4" s="56" t="s">
        <v>58</v>
      </c>
      <c r="C4" s="56" t="s">
        <v>59</v>
      </c>
      <c r="D4" s="56" t="s">
        <v>60</v>
      </c>
      <c r="E4" s="56" t="s">
        <v>57</v>
      </c>
      <c r="F4" s="56" t="s">
        <v>58</v>
      </c>
      <c r="G4" s="56" t="s">
        <v>59</v>
      </c>
      <c r="H4" s="56" t="s">
        <v>60</v>
      </c>
      <c r="I4" s="57" t="s">
        <v>57</v>
      </c>
      <c r="J4" s="56" t="s">
        <v>58</v>
      </c>
      <c r="K4" s="57" t="s">
        <v>59</v>
      </c>
      <c r="L4" s="57" t="s">
        <v>60</v>
      </c>
      <c r="M4" s="57" t="s">
        <v>57</v>
      </c>
      <c r="N4" s="57" t="s">
        <v>58</v>
      </c>
      <c r="O4" s="57" t="s">
        <v>59</v>
      </c>
      <c r="P4" s="57" t="s">
        <v>60</v>
      </c>
      <c r="Q4" s="56" t="s">
        <v>57</v>
      </c>
      <c r="R4" s="56" t="s">
        <v>58</v>
      </c>
      <c r="S4" s="56" t="s">
        <v>59</v>
      </c>
      <c r="T4" s="56" t="s">
        <v>60</v>
      </c>
      <c r="U4" s="56" t="s">
        <v>57</v>
      </c>
      <c r="V4" s="56" t="s">
        <v>58</v>
      </c>
      <c r="W4" s="56" t="s">
        <v>59</v>
      </c>
    </row>
    <row r="5" spans="1:23" s="20" customFormat="1" ht="17.100000000000001" customHeight="1" x14ac:dyDescent="0.2">
      <c r="A5" s="21" t="s">
        <v>83</v>
      </c>
      <c r="B5" s="48">
        <v>100</v>
      </c>
      <c r="C5" s="48">
        <v>100</v>
      </c>
      <c r="D5" s="48">
        <v>100</v>
      </c>
      <c r="E5" s="48">
        <v>100.00000000000001</v>
      </c>
      <c r="F5" s="48">
        <v>100.00000000000001</v>
      </c>
      <c r="G5" s="48">
        <v>100</v>
      </c>
      <c r="H5" s="48">
        <v>100</v>
      </c>
      <c r="I5" s="48">
        <v>100</v>
      </c>
      <c r="J5" s="48">
        <v>100</v>
      </c>
      <c r="K5" s="48">
        <v>100.00000000000001</v>
      </c>
      <c r="L5" s="48">
        <v>100</v>
      </c>
      <c r="M5" s="48">
        <v>100</v>
      </c>
      <c r="N5" s="48">
        <v>99.999999999999986</v>
      </c>
      <c r="O5" s="48">
        <v>100.00000000000001</v>
      </c>
      <c r="P5" s="48">
        <v>100</v>
      </c>
      <c r="Q5" s="48">
        <v>100.00000000000001</v>
      </c>
      <c r="R5" s="48">
        <v>99.999999999999986</v>
      </c>
      <c r="S5" s="48">
        <v>99.999999999999986</v>
      </c>
      <c r="T5" s="48">
        <v>100</v>
      </c>
      <c r="U5" s="48">
        <v>99.999999999999972</v>
      </c>
      <c r="V5" s="48">
        <v>99.999999999999986</v>
      </c>
      <c r="W5" s="48">
        <v>100</v>
      </c>
    </row>
    <row r="6" spans="1:23" s="63" customFormat="1" ht="17.100000000000001" customHeight="1" x14ac:dyDescent="0.2">
      <c r="A6" s="60" t="s">
        <v>84</v>
      </c>
      <c r="B6" s="65">
        <v>20.475561826863611</v>
      </c>
      <c r="C6" s="65">
        <v>24.304147665622665</v>
      </c>
      <c r="D6" s="65">
        <v>20.337566825467924</v>
      </c>
      <c r="E6" s="65">
        <v>28.770463127547611</v>
      </c>
      <c r="F6" s="65">
        <v>23.058851764482093</v>
      </c>
      <c r="G6" s="65">
        <v>20.292844482663998</v>
      </c>
      <c r="H6" s="65">
        <v>21.55612768582408</v>
      </c>
      <c r="I6" s="65">
        <v>28.513282618849409</v>
      </c>
      <c r="J6" s="65">
        <v>20.573393189347598</v>
      </c>
      <c r="K6" s="65">
        <v>20.73303780934587</v>
      </c>
      <c r="L6" s="65">
        <v>22.745958214725892</v>
      </c>
      <c r="M6" s="65">
        <v>26.393995096569054</v>
      </c>
      <c r="N6" s="65">
        <v>21.29816633120145</v>
      </c>
      <c r="O6" s="65">
        <v>20.63201917662515</v>
      </c>
      <c r="P6" s="65">
        <v>23.226292892319059</v>
      </c>
      <c r="Q6" s="65">
        <v>27.654888501795075</v>
      </c>
      <c r="R6" s="65">
        <v>22.948425481208215</v>
      </c>
      <c r="S6" s="65">
        <v>20.211912650529282</v>
      </c>
      <c r="T6" s="65">
        <v>24.507063406191932</v>
      </c>
      <c r="U6" s="65">
        <v>27.781379476234068</v>
      </c>
      <c r="V6" s="65">
        <v>22.021531852468087</v>
      </c>
      <c r="W6" s="65">
        <v>18.134602310079028</v>
      </c>
    </row>
    <row r="7" spans="1:23" s="19" customFormat="1" ht="17.100000000000001" customHeight="1" x14ac:dyDescent="0.2">
      <c r="A7" s="39" t="s">
        <v>2</v>
      </c>
      <c r="B7" s="35">
        <v>2.2565081281172068</v>
      </c>
      <c r="C7" s="35">
        <v>2.2726884158608192</v>
      </c>
      <c r="D7" s="35">
        <v>1.7636871177507869</v>
      </c>
      <c r="E7" s="35">
        <v>1.8101828451994286</v>
      </c>
      <c r="F7" s="35">
        <v>2.8296312537267996</v>
      </c>
      <c r="G7" s="35">
        <v>2.8219814654949715</v>
      </c>
      <c r="H7" s="35">
        <v>1.979487960519134</v>
      </c>
      <c r="I7" s="35">
        <v>2.3891124780641664</v>
      </c>
      <c r="J7" s="35">
        <v>2.5126896627280542</v>
      </c>
      <c r="K7" s="35">
        <v>2.5222646429942377</v>
      </c>
      <c r="L7" s="35">
        <v>1.593791109222505</v>
      </c>
      <c r="M7" s="35">
        <v>2.0602331564688834</v>
      </c>
      <c r="N7" s="35">
        <v>2.2022512861186416</v>
      </c>
      <c r="O7" s="35">
        <v>2.2228405041819492</v>
      </c>
      <c r="P7" s="35">
        <v>1.4298924018071937</v>
      </c>
      <c r="Q7" s="35">
        <v>1.6575362983823414</v>
      </c>
      <c r="R7" s="35">
        <v>2.0833796223684651</v>
      </c>
      <c r="S7" s="35">
        <v>2.6143202712409264</v>
      </c>
      <c r="T7" s="35">
        <v>1.4906873817803588</v>
      </c>
      <c r="U7" s="35">
        <v>1.7091868798624259</v>
      </c>
      <c r="V7" s="35">
        <v>2.0988424652612339</v>
      </c>
      <c r="W7" s="35">
        <v>2.9496290025031935</v>
      </c>
    </row>
    <row r="8" spans="1:23" s="19" customFormat="1" ht="17.100000000000001" customHeight="1" x14ac:dyDescent="0.2">
      <c r="A8" s="39" t="s">
        <v>3</v>
      </c>
      <c r="B8" s="35">
        <v>11.72952643423014</v>
      </c>
      <c r="C8" s="35">
        <v>6.7464077844154744</v>
      </c>
      <c r="D8" s="35">
        <v>10.744927467660187</v>
      </c>
      <c r="E8" s="35">
        <v>19.080668585058881</v>
      </c>
      <c r="F8" s="35">
        <v>11.174779817545872</v>
      </c>
      <c r="G8" s="35">
        <v>8.1452017439708495</v>
      </c>
      <c r="H8" s="35">
        <v>10.746990238083058</v>
      </c>
      <c r="I8" s="35">
        <v>19.073818963320214</v>
      </c>
      <c r="J8" s="35">
        <v>10.755772881316645</v>
      </c>
      <c r="K8" s="35">
        <v>8.508054486053199</v>
      </c>
      <c r="L8" s="35">
        <v>10.919083533319464</v>
      </c>
      <c r="M8" s="35">
        <v>16.596220530241258</v>
      </c>
      <c r="N8" s="35">
        <v>9.7617063445223415</v>
      </c>
      <c r="O8" s="35">
        <v>8.0178016270452463</v>
      </c>
      <c r="P8" s="35">
        <v>11.309576020910537</v>
      </c>
      <c r="Q8" s="35">
        <v>16.92268597681139</v>
      </c>
      <c r="R8" s="35">
        <v>9.9865820893373272</v>
      </c>
      <c r="S8" s="35">
        <v>6.9097191846577903</v>
      </c>
      <c r="T8" s="35">
        <v>11.978969723419016</v>
      </c>
      <c r="U8" s="35">
        <v>17.11355487807754</v>
      </c>
      <c r="V8" s="35">
        <v>8.8570655899543098</v>
      </c>
      <c r="W8" s="35">
        <v>5.2111055660047425</v>
      </c>
    </row>
    <row r="9" spans="1:23" s="19" customFormat="1" ht="17.100000000000001" customHeight="1" x14ac:dyDescent="0.2">
      <c r="A9" s="39" t="s">
        <v>4</v>
      </c>
      <c r="B9" s="35">
        <v>3.0334707651843118</v>
      </c>
      <c r="C9" s="35">
        <v>2.8181114667873755</v>
      </c>
      <c r="D9" s="35">
        <v>3.2843983317383891</v>
      </c>
      <c r="E9" s="35">
        <v>2.8531650794581616</v>
      </c>
      <c r="F9" s="35">
        <v>3.0410196727547323</v>
      </c>
      <c r="G9" s="35">
        <v>3.1600280820203879</v>
      </c>
      <c r="H9" s="35">
        <v>3.1480232021921331</v>
      </c>
      <c r="I9" s="35">
        <v>2.9735043197894209</v>
      </c>
      <c r="J9" s="35">
        <v>3.349663825834436</v>
      </c>
      <c r="K9" s="35">
        <v>3.360652132178874</v>
      </c>
      <c r="L9" s="35">
        <v>3.2052863242371394</v>
      </c>
      <c r="M9" s="35">
        <v>3.1165911273372373</v>
      </c>
      <c r="N9" s="35">
        <v>3.4114581898845477</v>
      </c>
      <c r="O9" s="35">
        <v>3.5401643772656413</v>
      </c>
      <c r="P9" s="35">
        <v>3.5420315644697311</v>
      </c>
      <c r="Q9" s="35">
        <v>3.227567876696614</v>
      </c>
      <c r="R9" s="35">
        <v>3.5307099762570999</v>
      </c>
      <c r="S9" s="35">
        <v>4.044995167974295</v>
      </c>
      <c r="T9" s="35">
        <v>4.3984536436070361</v>
      </c>
      <c r="U9" s="35">
        <v>3.6174368492758719</v>
      </c>
      <c r="V9" s="35">
        <v>3.8733342510872029</v>
      </c>
      <c r="W9" s="35">
        <v>4.0393261765653028</v>
      </c>
    </row>
    <row r="10" spans="1:23" s="19" customFormat="1" ht="17.100000000000001" customHeight="1" x14ac:dyDescent="0.2">
      <c r="A10" s="39" t="s">
        <v>5</v>
      </c>
      <c r="B10" s="35">
        <v>1.2578084458563912E-2</v>
      </c>
      <c r="C10" s="35">
        <v>9.1804554710114162E-3</v>
      </c>
      <c r="D10" s="35">
        <v>1.8903260563436795E-2</v>
      </c>
      <c r="E10" s="35">
        <v>2.0516233149382196E-2</v>
      </c>
      <c r="F10" s="35">
        <v>1.3696372306637507E-2</v>
      </c>
      <c r="G10" s="35">
        <v>1.0712773050095234E-2</v>
      </c>
      <c r="H10" s="35">
        <v>1.5563389499368649E-2</v>
      </c>
      <c r="I10" s="35">
        <v>1.5976846620454E-2</v>
      </c>
      <c r="J10" s="35">
        <v>1.0948903541030033E-2</v>
      </c>
      <c r="K10" s="35">
        <v>7.7897572873269318E-3</v>
      </c>
      <c r="L10" s="35">
        <v>1.2947894904976951E-2</v>
      </c>
      <c r="M10" s="35">
        <v>1.554160323017738E-2</v>
      </c>
      <c r="N10" s="35">
        <v>1.1597323901653696E-2</v>
      </c>
      <c r="O10" s="35">
        <v>9.9897403048686152E-3</v>
      </c>
      <c r="P10" s="35">
        <v>1.7961387465222259E-2</v>
      </c>
      <c r="Q10" s="35">
        <v>2.1012039898927113E-2</v>
      </c>
      <c r="R10" s="35">
        <v>1.53462113512585E-2</v>
      </c>
      <c r="S10" s="35">
        <v>7.9338353548339176E-3</v>
      </c>
      <c r="T10" s="35">
        <v>1.0286614162090082E-2</v>
      </c>
      <c r="U10" s="35">
        <v>9.8652902136960093E-3</v>
      </c>
      <c r="V10" s="35">
        <v>7.3805833019605664E-3</v>
      </c>
      <c r="W10" s="35">
        <v>5.480791794476198E-3</v>
      </c>
    </row>
    <row r="11" spans="1:23" s="19" customFormat="1" ht="17.100000000000001" customHeight="1" x14ac:dyDescent="0.2">
      <c r="A11" s="39" t="s">
        <v>6</v>
      </c>
      <c r="B11" s="35">
        <v>1.1584697853823627</v>
      </c>
      <c r="C11" s="35">
        <v>10.267925793159357</v>
      </c>
      <c r="D11" s="35">
        <v>2.1760209524277081</v>
      </c>
      <c r="E11" s="35">
        <v>3.0404553496735289</v>
      </c>
      <c r="F11" s="35">
        <v>3.8795339633171082</v>
      </c>
      <c r="G11" s="35">
        <v>4.0746423017111182</v>
      </c>
      <c r="H11" s="35">
        <v>3.7829065754319999</v>
      </c>
      <c r="I11" s="35">
        <v>2.5932514565670162</v>
      </c>
      <c r="J11" s="35">
        <v>2.2510777584793069</v>
      </c>
      <c r="K11" s="35">
        <v>4.8719622603513892</v>
      </c>
      <c r="L11" s="35">
        <v>5.3634188011089146</v>
      </c>
      <c r="M11" s="35">
        <v>2.8415739649579779</v>
      </c>
      <c r="N11" s="35">
        <v>3.7326774656219386</v>
      </c>
      <c r="O11" s="35">
        <v>4.2514222302713742</v>
      </c>
      <c r="P11" s="35">
        <v>4.4922550376058901</v>
      </c>
      <c r="Q11" s="35">
        <v>3.6774148943527054</v>
      </c>
      <c r="R11" s="35">
        <v>4.7626958183732224</v>
      </c>
      <c r="S11" s="35">
        <v>3.9590161052428732</v>
      </c>
      <c r="T11" s="35">
        <v>4.0715801538374272</v>
      </c>
      <c r="U11" s="35">
        <v>3.0456662029325843</v>
      </c>
      <c r="V11" s="35">
        <v>4.7661236937162608</v>
      </c>
      <c r="W11" s="35">
        <v>3.6153727635733444</v>
      </c>
    </row>
    <row r="12" spans="1:23" s="19" customFormat="1" ht="17.100000000000001" customHeight="1" x14ac:dyDescent="0.2">
      <c r="A12" s="39" t="s">
        <v>7</v>
      </c>
      <c r="B12" s="35">
        <v>2.2850086294910286</v>
      </c>
      <c r="C12" s="35">
        <v>2.189833749928626</v>
      </c>
      <c r="D12" s="35">
        <v>2.3496296953274163</v>
      </c>
      <c r="E12" s="35">
        <v>1.9654750350082277</v>
      </c>
      <c r="F12" s="35">
        <v>2.1201906848309453</v>
      </c>
      <c r="G12" s="35">
        <v>2.0802781164165745</v>
      </c>
      <c r="H12" s="35">
        <v>1.8831563200983861</v>
      </c>
      <c r="I12" s="35">
        <v>1.4676185544881368</v>
      </c>
      <c r="J12" s="35">
        <v>1.693240157448124</v>
      </c>
      <c r="K12" s="35">
        <v>1.4623145304808411</v>
      </c>
      <c r="L12" s="35">
        <v>1.651430551932892</v>
      </c>
      <c r="M12" s="35">
        <v>1.7638347143335238</v>
      </c>
      <c r="N12" s="35">
        <v>2.1784757211523229</v>
      </c>
      <c r="O12" s="35">
        <v>2.589800697556067</v>
      </c>
      <c r="P12" s="35">
        <v>2.4345764800604819</v>
      </c>
      <c r="Q12" s="35">
        <v>2.1486714156530935</v>
      </c>
      <c r="R12" s="35">
        <v>2.569711763520838</v>
      </c>
      <c r="S12" s="35">
        <v>2.6759280860585632</v>
      </c>
      <c r="T12" s="35">
        <v>2.5570858893860038</v>
      </c>
      <c r="U12" s="35">
        <v>2.28566937587195</v>
      </c>
      <c r="V12" s="35">
        <v>2.4187852691471194</v>
      </c>
      <c r="W12" s="35">
        <v>2.3136880096379726</v>
      </c>
    </row>
    <row r="13" spans="1:23" s="63" customFormat="1" ht="17.100000000000001" customHeight="1" x14ac:dyDescent="0.2">
      <c r="A13" s="60" t="s">
        <v>85</v>
      </c>
      <c r="B13" s="65">
        <v>27.9616147823305</v>
      </c>
      <c r="C13" s="65">
        <v>23.394200829155807</v>
      </c>
      <c r="D13" s="65">
        <v>27.09443834077069</v>
      </c>
      <c r="E13" s="65">
        <v>23.591830338728911</v>
      </c>
      <c r="F13" s="65">
        <v>26.323451733252234</v>
      </c>
      <c r="G13" s="65">
        <v>27.886698145791019</v>
      </c>
      <c r="H13" s="65">
        <v>26.408660040317955</v>
      </c>
      <c r="I13" s="65">
        <v>24.023548840362604</v>
      </c>
      <c r="J13" s="65">
        <v>26.988548501042327</v>
      </c>
      <c r="K13" s="65">
        <v>27.246869467294324</v>
      </c>
      <c r="L13" s="65">
        <v>26.831982450924492</v>
      </c>
      <c r="M13" s="65">
        <v>25.425976603037839</v>
      </c>
      <c r="N13" s="65">
        <v>27.1770332319552</v>
      </c>
      <c r="O13" s="65">
        <v>27.740985659811955</v>
      </c>
      <c r="P13" s="65">
        <v>26.23952286242956</v>
      </c>
      <c r="Q13" s="65">
        <v>24.275129217837605</v>
      </c>
      <c r="R13" s="65">
        <v>26.729036015087054</v>
      </c>
      <c r="S13" s="65">
        <v>28.376759829645092</v>
      </c>
      <c r="T13" s="65">
        <v>26.941699389204253</v>
      </c>
      <c r="U13" s="65">
        <v>25.490765395410424</v>
      </c>
      <c r="V13" s="65">
        <v>28.205768387310449</v>
      </c>
      <c r="W13" s="65">
        <v>29.721293644300474</v>
      </c>
    </row>
    <row r="14" spans="1:23" s="19" customFormat="1" ht="17.100000000000001" customHeight="1" x14ac:dyDescent="0.2">
      <c r="A14" s="39" t="s">
        <v>9</v>
      </c>
      <c r="B14" s="35">
        <v>0.94426740719255209</v>
      </c>
      <c r="C14" s="35">
        <v>1.0934665981599752</v>
      </c>
      <c r="D14" s="35">
        <v>1.1467055345398518</v>
      </c>
      <c r="E14" s="35">
        <v>1.0607136053570849</v>
      </c>
      <c r="F14" s="35">
        <v>1.0780243393094857</v>
      </c>
      <c r="G14" s="35">
        <v>1.4656844353392546</v>
      </c>
      <c r="H14" s="35">
        <v>1.32721683275002</v>
      </c>
      <c r="I14" s="35">
        <v>1.1209393324370061</v>
      </c>
      <c r="J14" s="35">
        <v>0.8163749699529117</v>
      </c>
      <c r="K14" s="35">
        <v>1.320789075327506</v>
      </c>
      <c r="L14" s="35">
        <v>1.8057008709079301</v>
      </c>
      <c r="M14" s="35">
        <v>2.0386218005064776</v>
      </c>
      <c r="N14" s="35">
        <v>1.3875645036031474</v>
      </c>
      <c r="O14" s="35">
        <v>2.0383373646060297</v>
      </c>
      <c r="P14" s="35">
        <v>1.4094182821503374</v>
      </c>
      <c r="Q14" s="35">
        <v>1.1688431882769896</v>
      </c>
      <c r="R14" s="35">
        <v>1.1997429372198756</v>
      </c>
      <c r="S14" s="35">
        <v>2.3313680107729149</v>
      </c>
      <c r="T14" s="35">
        <v>1.9441455155240885</v>
      </c>
      <c r="U14" s="35">
        <v>2.8680716585075667</v>
      </c>
      <c r="V14" s="35">
        <v>2.8322067099432342</v>
      </c>
      <c r="W14" s="35">
        <v>3.1932816543057725</v>
      </c>
    </row>
    <row r="15" spans="1:23" s="19" customFormat="1" ht="17.100000000000001" customHeight="1" x14ac:dyDescent="0.2">
      <c r="A15" s="24" t="s">
        <v>10</v>
      </c>
      <c r="B15" s="35">
        <v>17.663933913910469</v>
      </c>
      <c r="C15" s="35">
        <v>13.691856716233938</v>
      </c>
      <c r="D15" s="35">
        <v>16.405860015997472</v>
      </c>
      <c r="E15" s="35">
        <v>13.904816076467446</v>
      </c>
      <c r="F15" s="35">
        <v>15.690120652467726</v>
      </c>
      <c r="G15" s="35">
        <v>16.943180882048157</v>
      </c>
      <c r="H15" s="35">
        <v>15.615569227175751</v>
      </c>
      <c r="I15" s="35">
        <v>14.571800108832072</v>
      </c>
      <c r="J15" s="35">
        <v>16.592695391495678</v>
      </c>
      <c r="K15" s="35">
        <v>16.4654497608452</v>
      </c>
      <c r="L15" s="35">
        <v>15.61143451780698</v>
      </c>
      <c r="M15" s="35">
        <v>14.621275065733505</v>
      </c>
      <c r="N15" s="35">
        <v>16.092773597368453</v>
      </c>
      <c r="O15" s="35">
        <v>16.056549616394587</v>
      </c>
      <c r="P15" s="35">
        <v>15.156649080627668</v>
      </c>
      <c r="Q15" s="35">
        <v>14.774555418449387</v>
      </c>
      <c r="R15" s="35">
        <v>16.412333787593415</v>
      </c>
      <c r="S15" s="35">
        <v>16.668014766202202</v>
      </c>
      <c r="T15" s="35">
        <v>15.372200150528133</v>
      </c>
      <c r="U15" s="35">
        <v>15.367217745177209</v>
      </c>
      <c r="V15" s="35">
        <v>16.581584784186091</v>
      </c>
      <c r="W15" s="35">
        <v>17.06324966975572</v>
      </c>
    </row>
    <row r="16" spans="1:23" s="19" customFormat="1" ht="17.100000000000001" customHeight="1" x14ac:dyDescent="0.2">
      <c r="A16" s="24" t="s">
        <v>11</v>
      </c>
      <c r="B16" s="35">
        <v>1.321242202291816</v>
      </c>
      <c r="C16" s="35">
        <v>1.1630628220088854</v>
      </c>
      <c r="D16" s="35">
        <v>1.3006425665363257</v>
      </c>
      <c r="E16" s="35">
        <v>1.1190556509555929</v>
      </c>
      <c r="F16" s="35">
        <v>1.200243538848345</v>
      </c>
      <c r="G16" s="35">
        <v>1.4344373668032093</v>
      </c>
      <c r="H16" s="35">
        <v>1.3347299413758149</v>
      </c>
      <c r="I16" s="35">
        <v>1.2110577758946914</v>
      </c>
      <c r="J16" s="35">
        <v>1.3360509447343327</v>
      </c>
      <c r="K16" s="35">
        <v>1.3588069370490314</v>
      </c>
      <c r="L16" s="35">
        <v>1.2376449449698277</v>
      </c>
      <c r="M16" s="35">
        <v>1.2501674472196411</v>
      </c>
      <c r="N16" s="35">
        <v>1.3171698034024131</v>
      </c>
      <c r="O16" s="35">
        <v>1.3610872461627863</v>
      </c>
      <c r="P16" s="35">
        <v>1.3509954867380591</v>
      </c>
      <c r="Q16" s="35">
        <v>1.2751265499455917</v>
      </c>
      <c r="R16" s="35">
        <v>1.3727983793028313</v>
      </c>
      <c r="S16" s="35">
        <v>1.53580105364463</v>
      </c>
      <c r="T16" s="35">
        <v>1.4098101476300746</v>
      </c>
      <c r="U16" s="35">
        <v>1.30372741711778</v>
      </c>
      <c r="V16" s="35">
        <v>1.3803278665978282</v>
      </c>
      <c r="W16" s="35">
        <v>1.3967554540475748</v>
      </c>
    </row>
    <row r="17" spans="1:23" s="19" customFormat="1" ht="17.100000000000001" customHeight="1" x14ac:dyDescent="0.2">
      <c r="A17" s="24" t="s">
        <v>12</v>
      </c>
      <c r="B17" s="35">
        <v>2.3594264221126404</v>
      </c>
      <c r="C17" s="35">
        <v>2.221493506013263</v>
      </c>
      <c r="D17" s="35">
        <v>2.5330152614739174</v>
      </c>
      <c r="E17" s="35">
        <v>2.2263470350615</v>
      </c>
      <c r="F17" s="35">
        <v>2.3695618925285862</v>
      </c>
      <c r="G17" s="35">
        <v>2.4314975491673025</v>
      </c>
      <c r="H17" s="35">
        <v>2.4779739500928115</v>
      </c>
      <c r="I17" s="35">
        <v>2.2256237566040182</v>
      </c>
      <c r="J17" s="35">
        <v>2.5256013373170094</v>
      </c>
      <c r="K17" s="35">
        <v>2.4492035747030161</v>
      </c>
      <c r="L17" s="35">
        <v>2.3963089184786943</v>
      </c>
      <c r="M17" s="35">
        <v>2.2004960282063117</v>
      </c>
      <c r="N17" s="35">
        <v>2.3307717600794695</v>
      </c>
      <c r="O17" s="35">
        <v>2.2972137013142464</v>
      </c>
      <c r="P17" s="35">
        <v>2.2144091559005981</v>
      </c>
      <c r="Q17" s="35">
        <v>1.9998972794807783</v>
      </c>
      <c r="R17" s="35">
        <v>2.1544457853751693</v>
      </c>
      <c r="S17" s="35">
        <v>2.3315138753018605</v>
      </c>
      <c r="T17" s="35">
        <v>2.4934549307904295</v>
      </c>
      <c r="U17" s="35">
        <v>2.0295579587390664</v>
      </c>
      <c r="V17" s="35">
        <v>2.1115407987823356</v>
      </c>
      <c r="W17" s="35">
        <v>2.3968648895341915</v>
      </c>
    </row>
    <row r="18" spans="1:23" s="19" customFormat="1" ht="17.100000000000001" customHeight="1" x14ac:dyDescent="0.2">
      <c r="A18" s="39" t="s">
        <v>13</v>
      </c>
      <c r="B18" s="35">
        <v>5.6727448368230204</v>
      </c>
      <c r="C18" s="35">
        <v>5.2243211867397434</v>
      </c>
      <c r="D18" s="35">
        <v>5.7082149622231242</v>
      </c>
      <c r="E18" s="35">
        <v>5.2808979708872901</v>
      </c>
      <c r="F18" s="35">
        <v>5.9855013100980914</v>
      </c>
      <c r="G18" s="35">
        <v>5.6118979124330926</v>
      </c>
      <c r="H18" s="35">
        <v>5.653170088923555</v>
      </c>
      <c r="I18" s="35">
        <v>4.8941278665948147</v>
      </c>
      <c r="J18" s="35">
        <v>5.7178258575423966</v>
      </c>
      <c r="K18" s="35">
        <v>5.65262011936957</v>
      </c>
      <c r="L18" s="35">
        <v>5.7808931987610617</v>
      </c>
      <c r="M18" s="35">
        <v>5.3154162613718992</v>
      </c>
      <c r="N18" s="35">
        <v>6.0487535675017172</v>
      </c>
      <c r="O18" s="35">
        <v>5.9877977313343074</v>
      </c>
      <c r="P18" s="35">
        <v>6.108050857012894</v>
      </c>
      <c r="Q18" s="35">
        <v>5.0567067816848583</v>
      </c>
      <c r="R18" s="35">
        <v>5.5897151255957604</v>
      </c>
      <c r="S18" s="35">
        <v>5.5100621237234817</v>
      </c>
      <c r="T18" s="35">
        <v>5.722088644731528</v>
      </c>
      <c r="U18" s="35">
        <v>3.9221906158688049</v>
      </c>
      <c r="V18" s="35">
        <v>5.3001082278009575</v>
      </c>
      <c r="W18" s="35">
        <v>5.6711419766572133</v>
      </c>
    </row>
    <row r="19" spans="1:23" s="63" customFormat="1" ht="17.100000000000001" customHeight="1" x14ac:dyDescent="0.2">
      <c r="A19" s="60" t="s">
        <v>86</v>
      </c>
      <c r="B19" s="65">
        <v>44.27131625979176</v>
      </c>
      <c r="C19" s="65">
        <v>46.120043725732181</v>
      </c>
      <c r="D19" s="65">
        <v>45.305713216597972</v>
      </c>
      <c r="E19" s="65">
        <v>41.267684343776573</v>
      </c>
      <c r="F19" s="65">
        <v>43.721446460269426</v>
      </c>
      <c r="G19" s="65">
        <v>44.331633613899925</v>
      </c>
      <c r="H19" s="65">
        <v>44.648606810580539</v>
      </c>
      <c r="I19" s="65">
        <v>41.220510585205403</v>
      </c>
      <c r="J19" s="65">
        <v>44.92941247843693</v>
      </c>
      <c r="K19" s="65">
        <v>44.385278802449768</v>
      </c>
      <c r="L19" s="65">
        <v>43.04363822290447</v>
      </c>
      <c r="M19" s="65">
        <v>41.284169809486968</v>
      </c>
      <c r="N19" s="65">
        <v>43.588905134726168</v>
      </c>
      <c r="O19" s="65">
        <v>43.902004610759626</v>
      </c>
      <c r="P19" s="65">
        <v>43.30711456097324</v>
      </c>
      <c r="Q19" s="65">
        <v>41.64512432824035</v>
      </c>
      <c r="R19" s="65">
        <v>43.079922885493708</v>
      </c>
      <c r="S19" s="65">
        <v>43.600836097802578</v>
      </c>
      <c r="T19" s="65">
        <v>43.135755394156952</v>
      </c>
      <c r="U19" s="65">
        <v>39.762301492997722</v>
      </c>
      <c r="V19" s="65">
        <v>41.684108456523035</v>
      </c>
      <c r="W19" s="65">
        <v>44.110587204637667</v>
      </c>
    </row>
    <row r="20" spans="1:23" s="19" customFormat="1" ht="17.100000000000001" customHeight="1" x14ac:dyDescent="0.2">
      <c r="A20" s="40" t="s">
        <v>64</v>
      </c>
      <c r="B20" s="35">
        <v>7.5058608033612222</v>
      </c>
      <c r="C20" s="35">
        <v>13.506646527037274</v>
      </c>
      <c r="D20" s="35">
        <v>7.5748387409320532</v>
      </c>
      <c r="E20" s="35">
        <v>8.3771051106892269</v>
      </c>
      <c r="F20" s="35">
        <v>8.9897583459227253</v>
      </c>
      <c r="G20" s="35">
        <v>9.3852249846407823</v>
      </c>
      <c r="H20" s="35">
        <v>9.5027672829010505</v>
      </c>
      <c r="I20" s="35">
        <v>8.8025709266367649</v>
      </c>
      <c r="J20" s="35">
        <v>8.6488544571053634</v>
      </c>
      <c r="K20" s="35">
        <v>9.4428526257748953</v>
      </c>
      <c r="L20" s="35">
        <v>9.3620561444188404</v>
      </c>
      <c r="M20" s="35">
        <v>8.4531908880777635</v>
      </c>
      <c r="N20" s="35">
        <v>8.9585651090073082</v>
      </c>
      <c r="O20" s="35">
        <v>8.8288145835392537</v>
      </c>
      <c r="P20" s="35">
        <v>8.3574440084363104</v>
      </c>
      <c r="Q20" s="35">
        <v>8.1290823054225196</v>
      </c>
      <c r="R20" s="35">
        <v>8.5231676662597469</v>
      </c>
      <c r="S20" s="35">
        <v>8.5674597612025067</v>
      </c>
      <c r="T20" s="35">
        <v>8.4671604850024114</v>
      </c>
      <c r="U20" s="35">
        <v>7.7652741570599177</v>
      </c>
      <c r="V20" s="35">
        <v>7.7470722555863816</v>
      </c>
      <c r="W20" s="35">
        <v>7.6347885687688892</v>
      </c>
    </row>
    <row r="21" spans="1:23" s="19" customFormat="1" ht="17.100000000000001" customHeight="1" x14ac:dyDescent="0.2">
      <c r="A21" s="40" t="s">
        <v>65</v>
      </c>
      <c r="B21" s="35">
        <v>3.5176684142582926</v>
      </c>
      <c r="C21" s="35">
        <v>3.1211674012916077</v>
      </c>
      <c r="D21" s="35">
        <v>3.6333073221642067</v>
      </c>
      <c r="E21" s="35">
        <v>3.1396382099686195</v>
      </c>
      <c r="F21" s="35">
        <v>3.3764392774560754</v>
      </c>
      <c r="G21" s="35">
        <v>3.4157377104791942</v>
      </c>
      <c r="H21" s="35">
        <v>3.4196966510022055</v>
      </c>
      <c r="I21" s="35">
        <v>3.2300423714908986</v>
      </c>
      <c r="J21" s="35">
        <v>3.5244649410494433</v>
      </c>
      <c r="K21" s="35">
        <v>3.5221610709506099</v>
      </c>
      <c r="L21" s="35">
        <v>3.39071042567197</v>
      </c>
      <c r="M21" s="35">
        <v>3.3265048170157607</v>
      </c>
      <c r="N21" s="35">
        <v>3.4485908278929429</v>
      </c>
      <c r="O21" s="35">
        <v>3.4704640025248765</v>
      </c>
      <c r="P21" s="35">
        <v>3.4391679650268543</v>
      </c>
      <c r="Q21" s="35">
        <v>3.2627075524972291</v>
      </c>
      <c r="R21" s="35">
        <v>3.2725315251001446</v>
      </c>
      <c r="S21" s="35">
        <v>3.4610751057247153</v>
      </c>
      <c r="T21" s="35">
        <v>3.7751385410149982</v>
      </c>
      <c r="U21" s="35">
        <v>4.7506432667266258</v>
      </c>
      <c r="V21" s="35">
        <v>5.2913721566051342</v>
      </c>
      <c r="W21" s="35">
        <v>5.4964589669168236</v>
      </c>
    </row>
    <row r="22" spans="1:23" s="19" customFormat="1" ht="17.100000000000001" customHeight="1" x14ac:dyDescent="0.2">
      <c r="A22" s="40" t="s">
        <v>66</v>
      </c>
      <c r="B22" s="35">
        <v>2.4295193797066017</v>
      </c>
      <c r="C22" s="35">
        <v>2.5367264073608942</v>
      </c>
      <c r="D22" s="35">
        <v>2.584093261058741</v>
      </c>
      <c r="E22" s="35">
        <v>2.7585932376780575</v>
      </c>
      <c r="F22" s="35">
        <v>2.8837178124398779</v>
      </c>
      <c r="G22" s="35">
        <v>3.0267709314027393</v>
      </c>
      <c r="H22" s="35">
        <v>3.1701366154865434</v>
      </c>
      <c r="I22" s="35">
        <v>3.1252465560850178</v>
      </c>
      <c r="J22" s="35">
        <v>3.1549987532028303</v>
      </c>
      <c r="K22" s="35">
        <v>3.006614894390204</v>
      </c>
      <c r="L22" s="35">
        <v>2.90181225404947</v>
      </c>
      <c r="M22" s="35">
        <v>2.9290430040174456</v>
      </c>
      <c r="N22" s="35">
        <v>2.847236704849728</v>
      </c>
      <c r="O22" s="35">
        <v>2.8449855705181881</v>
      </c>
      <c r="P22" s="35">
        <v>2.9633534446559522</v>
      </c>
      <c r="Q22" s="35">
        <v>2.93437668709986</v>
      </c>
      <c r="R22" s="35">
        <v>2.9314988815514225</v>
      </c>
      <c r="S22" s="35">
        <v>2.78695966883777</v>
      </c>
      <c r="T22" s="35">
        <v>1.6661323112925712</v>
      </c>
      <c r="U22" s="35">
        <v>2.129595783055001</v>
      </c>
      <c r="V22" s="35">
        <v>2.2689340736671859</v>
      </c>
      <c r="W22" s="35">
        <v>2.6232800605685442</v>
      </c>
    </row>
    <row r="23" spans="1:23" s="19" customFormat="1" ht="17.100000000000001" customHeight="1" x14ac:dyDescent="0.2">
      <c r="A23" s="40" t="s">
        <v>67</v>
      </c>
      <c r="B23" s="35">
        <v>2.4321995436526285</v>
      </c>
      <c r="C23" s="35">
        <v>1.9706887697149784</v>
      </c>
      <c r="D23" s="35">
        <v>2.6290409218324053</v>
      </c>
      <c r="E23" s="35">
        <v>2.0234134491813207</v>
      </c>
      <c r="F23" s="35">
        <v>2.1178084790888052</v>
      </c>
      <c r="G23" s="35">
        <v>1.977900395424971</v>
      </c>
      <c r="H23" s="35">
        <v>1.7365598337124959</v>
      </c>
      <c r="I23" s="35">
        <v>1.4635895907404648</v>
      </c>
      <c r="J23" s="35">
        <v>1.6892298717922642</v>
      </c>
      <c r="K23" s="35">
        <v>1.6869703529842299</v>
      </c>
      <c r="L23" s="35">
        <v>1.6941070033946954</v>
      </c>
      <c r="M23" s="35">
        <v>1.6579861982456621</v>
      </c>
      <c r="N23" s="35">
        <v>1.8832929557405478</v>
      </c>
      <c r="O23" s="35">
        <v>1.8777740750218221</v>
      </c>
      <c r="P23" s="35">
        <v>1.8527275430144696</v>
      </c>
      <c r="Q23" s="35">
        <v>1.769307761546167</v>
      </c>
      <c r="R23" s="35">
        <v>1.9070840295962399</v>
      </c>
      <c r="S23" s="35">
        <v>1.8154565062071077</v>
      </c>
      <c r="T23" s="35">
        <v>1.8252763869726767</v>
      </c>
      <c r="U23" s="35">
        <v>1.622011051680432</v>
      </c>
      <c r="V23" s="35">
        <v>1.8531477776278906</v>
      </c>
      <c r="W23" s="35">
        <v>2.096874422386477</v>
      </c>
    </row>
    <row r="24" spans="1:23" s="19" customFormat="1" ht="17.100000000000001" customHeight="1" x14ac:dyDescent="0.2">
      <c r="A24" s="40" t="s">
        <v>68</v>
      </c>
      <c r="B24" s="35">
        <v>2.7805615580197798</v>
      </c>
      <c r="C24" s="35">
        <v>2.6420417710597626</v>
      </c>
      <c r="D24" s="35">
        <v>2.9143008873990928</v>
      </c>
      <c r="E24" s="35">
        <v>2.5285565654332327</v>
      </c>
      <c r="F24" s="35">
        <v>2.500658392729048</v>
      </c>
      <c r="G24" s="35">
        <v>2.8046896620241251</v>
      </c>
      <c r="H24" s="35">
        <v>2.7510066950295751</v>
      </c>
      <c r="I24" s="35">
        <v>2.4600589319660662</v>
      </c>
      <c r="J24" s="35">
        <v>2.7416592300530547</v>
      </c>
      <c r="K24" s="35">
        <v>2.5200201034136014</v>
      </c>
      <c r="L24" s="35">
        <v>2.4745260967319229</v>
      </c>
      <c r="M24" s="35">
        <v>2.311039231656395</v>
      </c>
      <c r="N24" s="35">
        <v>2.516370889730259</v>
      </c>
      <c r="O24" s="35">
        <v>2.7587542178207105</v>
      </c>
      <c r="P24" s="35">
        <v>2.8904142309307579</v>
      </c>
      <c r="Q24" s="35">
        <v>2.7975922650664109</v>
      </c>
      <c r="R24" s="35">
        <v>2.8666538432537223</v>
      </c>
      <c r="S24" s="35">
        <v>2.9002591086131253</v>
      </c>
      <c r="T24" s="35">
        <v>2.3206327023284459</v>
      </c>
      <c r="U24" s="35">
        <v>3.1765799526268506</v>
      </c>
      <c r="V24" s="35">
        <v>2.9332758604515443</v>
      </c>
      <c r="W24" s="35">
        <v>3.6185200047830053</v>
      </c>
    </row>
    <row r="25" spans="1:23" s="19" customFormat="1" ht="17.100000000000001" customHeight="1" x14ac:dyDescent="0.2">
      <c r="A25" s="40" t="s">
        <v>20</v>
      </c>
      <c r="B25" s="35">
        <v>6.2488843276681454</v>
      </c>
      <c r="C25" s="35">
        <v>5.8164752877955044</v>
      </c>
      <c r="D25" s="35">
        <v>6.6603354407821804</v>
      </c>
      <c r="E25" s="35">
        <v>5.6661835556640883</v>
      </c>
      <c r="F25" s="35">
        <v>6.0279304523083601</v>
      </c>
      <c r="G25" s="35">
        <v>6.1436492111609065</v>
      </c>
      <c r="H25" s="35">
        <v>6.1856810045976331</v>
      </c>
      <c r="I25" s="35">
        <v>5.6186483192884049</v>
      </c>
      <c r="J25" s="35">
        <v>6.4990795207440986</v>
      </c>
      <c r="K25" s="35">
        <v>6.3891694069504092</v>
      </c>
      <c r="L25" s="35">
        <v>6.187965923821773</v>
      </c>
      <c r="M25" s="35">
        <v>5.9504319139554234</v>
      </c>
      <c r="N25" s="35">
        <v>6.4124819435370615</v>
      </c>
      <c r="O25" s="35">
        <v>6.5262161246053312</v>
      </c>
      <c r="P25" s="35">
        <v>6.2434452388833801</v>
      </c>
      <c r="Q25" s="35">
        <v>5.7369236570275959</v>
      </c>
      <c r="R25" s="35">
        <v>5.9312606882390755</v>
      </c>
      <c r="S25" s="35">
        <v>6.7513990425629524</v>
      </c>
      <c r="T25" s="35">
        <v>7.2407974002321112</v>
      </c>
      <c r="U25" s="35">
        <v>5.8483319000451779</v>
      </c>
      <c r="V25" s="35">
        <v>6.0632325789467609</v>
      </c>
      <c r="W25" s="35">
        <v>6.1480112900695332</v>
      </c>
    </row>
    <row r="26" spans="1:23" s="19" customFormat="1" ht="17.100000000000001" customHeight="1" x14ac:dyDescent="0.2">
      <c r="A26" s="40" t="s">
        <v>70</v>
      </c>
      <c r="B26" s="35">
        <v>3.2298848054937332</v>
      </c>
      <c r="C26" s="35">
        <v>2.3240752592111691</v>
      </c>
      <c r="D26" s="35">
        <v>2.6455201900691736</v>
      </c>
      <c r="E26" s="35">
        <v>2.4186026650090273</v>
      </c>
      <c r="F26" s="35">
        <v>2.3392557590500842</v>
      </c>
      <c r="G26" s="35">
        <v>1.8522543838663246</v>
      </c>
      <c r="H26" s="35">
        <v>1.975222161825823</v>
      </c>
      <c r="I26" s="35">
        <v>2.1815677863612684</v>
      </c>
      <c r="J26" s="35">
        <v>2.3857624826826487</v>
      </c>
      <c r="K26" s="35">
        <v>1.9919576445647489</v>
      </c>
      <c r="L26" s="35">
        <v>2.0699700748882317</v>
      </c>
      <c r="M26" s="35">
        <v>1.9849291091738515</v>
      </c>
      <c r="N26" s="35">
        <v>1.935154659152881</v>
      </c>
      <c r="O26" s="35">
        <v>1.9826814540052256</v>
      </c>
      <c r="P26" s="35">
        <v>2.4107383004545948</v>
      </c>
      <c r="Q26" s="35">
        <v>2.7860598863204391</v>
      </c>
      <c r="R26" s="35">
        <v>2.5450872639247111</v>
      </c>
      <c r="S26" s="35">
        <v>1.3376470712302018</v>
      </c>
      <c r="T26" s="35">
        <v>1.4836084145339128</v>
      </c>
      <c r="U26" s="35">
        <v>0.95506410416553467</v>
      </c>
      <c r="V26" s="35">
        <v>1.0401796250041067</v>
      </c>
      <c r="W26" s="35">
        <v>1.0200794926012406</v>
      </c>
    </row>
    <row r="27" spans="1:23" s="19" customFormat="1" ht="17.100000000000001" customHeight="1" x14ac:dyDescent="0.2">
      <c r="A27" s="40" t="s">
        <v>74</v>
      </c>
      <c r="B27" s="35">
        <v>1.8849535252259446</v>
      </c>
      <c r="C27" s="35">
        <v>1.4153820359279736</v>
      </c>
      <c r="D27" s="35">
        <v>1.710985485841868</v>
      </c>
      <c r="E27" s="35">
        <v>1.5935585128947394</v>
      </c>
      <c r="F27" s="35">
        <v>1.7938921321971939</v>
      </c>
      <c r="G27" s="35">
        <v>1.8150833489690918</v>
      </c>
      <c r="H27" s="35">
        <v>1.809612708681694</v>
      </c>
      <c r="I27" s="35">
        <v>1.5747716431287424</v>
      </c>
      <c r="J27" s="35">
        <v>1.7268114965692569</v>
      </c>
      <c r="K27" s="35">
        <v>1.6921086575375646</v>
      </c>
      <c r="L27" s="35">
        <v>1.6918197763336675</v>
      </c>
      <c r="M27" s="35">
        <v>1.6557388344592565</v>
      </c>
      <c r="N27" s="35">
        <v>1.8079619829915807</v>
      </c>
      <c r="O27" s="35">
        <v>1.8642869413486747</v>
      </c>
      <c r="P27" s="35">
        <v>1.8917640843423338</v>
      </c>
      <c r="Q27" s="35">
        <v>1.7547660236088045</v>
      </c>
      <c r="R27" s="35">
        <v>1.8565906110176025</v>
      </c>
      <c r="S27" s="35">
        <v>1.8295471951453726</v>
      </c>
      <c r="T27" s="35">
        <v>1.9548687021722042</v>
      </c>
      <c r="U27" s="35">
        <v>1.6990285206806115</v>
      </c>
      <c r="V27" s="35">
        <v>1.7914117408377666</v>
      </c>
      <c r="W27" s="35">
        <v>1.8208904222010789</v>
      </c>
    </row>
    <row r="28" spans="1:23" s="19" customFormat="1" ht="17.100000000000001" customHeight="1" x14ac:dyDescent="0.2">
      <c r="A28" s="40" t="s">
        <v>23</v>
      </c>
      <c r="B28" s="35">
        <v>2.1713446094811539</v>
      </c>
      <c r="C28" s="35">
        <v>1.9767541242824045</v>
      </c>
      <c r="D28" s="35">
        <v>2.5578974792873526</v>
      </c>
      <c r="E28" s="35">
        <v>2.1915228122444881</v>
      </c>
      <c r="F28" s="35">
        <v>2.4796720805855266</v>
      </c>
      <c r="G28" s="35">
        <v>2.5218252164879202</v>
      </c>
      <c r="H28" s="35">
        <v>2.6817119700965968</v>
      </c>
      <c r="I28" s="35">
        <v>2.4241388520213887</v>
      </c>
      <c r="J28" s="35">
        <v>2.761772931624777</v>
      </c>
      <c r="K28" s="35">
        <v>2.582502310875423</v>
      </c>
      <c r="L28" s="35">
        <v>2.37737630378501</v>
      </c>
      <c r="M28" s="35">
        <v>2.4161077410792222</v>
      </c>
      <c r="N28" s="35">
        <v>2.5189059485302305</v>
      </c>
      <c r="O28" s="35">
        <v>2.5277904732628635</v>
      </c>
      <c r="P28" s="35">
        <v>2.3959970555312</v>
      </c>
      <c r="Q28" s="35">
        <v>2.4867728500485837</v>
      </c>
      <c r="R28" s="35">
        <v>2.6523819683000895</v>
      </c>
      <c r="S28" s="35">
        <v>2.8464325510571755</v>
      </c>
      <c r="T28" s="35">
        <v>3.1424071686452533</v>
      </c>
      <c r="U28" s="35">
        <v>2.8939122813230651</v>
      </c>
      <c r="V28" s="35">
        <v>3.2859363246944966</v>
      </c>
      <c r="W28" s="35">
        <v>3.6736812113203121</v>
      </c>
    </row>
    <row r="29" spans="1:23" s="19" customFormat="1" ht="17.100000000000001" customHeight="1" x14ac:dyDescent="0.2">
      <c r="A29" s="40" t="s">
        <v>24</v>
      </c>
      <c r="B29" s="35">
        <v>5.0143174834787994</v>
      </c>
      <c r="C29" s="35">
        <v>4.3909997031587062</v>
      </c>
      <c r="D29" s="35">
        <v>5.0295786310853083</v>
      </c>
      <c r="E29" s="35">
        <v>4.2176221108616909</v>
      </c>
      <c r="F29" s="35">
        <v>4.4457122130021336</v>
      </c>
      <c r="G29" s="35">
        <v>4.431596917776254</v>
      </c>
      <c r="H29" s="35">
        <v>4.5156759609943222</v>
      </c>
      <c r="I29" s="35">
        <v>4.0482949074952224</v>
      </c>
      <c r="J29" s="35">
        <v>4.6088708253293014</v>
      </c>
      <c r="K29" s="35">
        <v>4.5883008005421626</v>
      </c>
      <c r="L29" s="35">
        <v>4.3516035317513149</v>
      </c>
      <c r="M29" s="35">
        <v>4.1833228351713041</v>
      </c>
      <c r="N29" s="35">
        <v>4.5592896135609982</v>
      </c>
      <c r="O29" s="35">
        <v>4.5356301092131321</v>
      </c>
      <c r="P29" s="35">
        <v>4.3181213593206103</v>
      </c>
      <c r="Q29" s="35">
        <v>3.8931648604656961</v>
      </c>
      <c r="R29" s="35">
        <v>4.1567334067827586</v>
      </c>
      <c r="S29" s="35">
        <v>4.3861690545239567</v>
      </c>
      <c r="T29" s="35">
        <v>4.0999290175545982</v>
      </c>
      <c r="U29" s="35">
        <v>2.7022096932077719</v>
      </c>
      <c r="V29" s="35">
        <v>2.7909594551406922</v>
      </c>
      <c r="W29" s="35">
        <v>3.1776011662014949</v>
      </c>
    </row>
    <row r="30" spans="1:23" s="19" customFormat="1" ht="17.100000000000001" customHeight="1" x14ac:dyDescent="0.2">
      <c r="A30" s="40" t="s">
        <v>71</v>
      </c>
      <c r="B30" s="35">
        <v>3.268665141131192</v>
      </c>
      <c r="C30" s="35">
        <v>2.9421279495020864</v>
      </c>
      <c r="D30" s="35">
        <v>3.3655851118948634</v>
      </c>
      <c r="E30" s="35">
        <v>2.8240510705943462</v>
      </c>
      <c r="F30" s="35">
        <v>3.0098166738333028</v>
      </c>
      <c r="G30" s="35">
        <v>3.1172559368470023</v>
      </c>
      <c r="H30" s="35">
        <v>3.2516740188681279</v>
      </c>
      <c r="I30" s="35">
        <v>3.0457968655317815</v>
      </c>
      <c r="J30" s="35">
        <v>3.5159211492907128</v>
      </c>
      <c r="K30" s="35">
        <v>3.4694114906287417</v>
      </c>
      <c r="L30" s="35">
        <v>3.2300994877504485</v>
      </c>
      <c r="M30" s="35">
        <v>3.2939607587497317</v>
      </c>
      <c r="N30" s="35">
        <v>3.3675787272256641</v>
      </c>
      <c r="O30" s="35">
        <v>3.3039699776741682</v>
      </c>
      <c r="P30" s="35">
        <v>3.1354542556224829</v>
      </c>
      <c r="Q30" s="35">
        <v>2.9345984027370702</v>
      </c>
      <c r="R30" s="35">
        <v>3.0996428601074459</v>
      </c>
      <c r="S30" s="35">
        <v>3.3766956593853634</v>
      </c>
      <c r="T30" s="35">
        <v>3.5232720890942688</v>
      </c>
      <c r="U30" s="35">
        <v>3.2333268595167883</v>
      </c>
      <c r="V30" s="35">
        <v>3.5221660396477437</v>
      </c>
      <c r="W30" s="35">
        <v>3.6195813106221171</v>
      </c>
    </row>
    <row r="31" spans="1:23" s="19" customFormat="1" ht="17.100000000000001" customHeight="1" x14ac:dyDescent="0.2">
      <c r="A31" s="40" t="s">
        <v>72</v>
      </c>
      <c r="B31" s="35">
        <v>0.13281992876677917</v>
      </c>
      <c r="C31" s="35">
        <v>0.11547871950487289</v>
      </c>
      <c r="D31" s="35">
        <v>9.7370500794937781E-2</v>
      </c>
      <c r="E31" s="35">
        <v>9.0522090265115401E-2</v>
      </c>
      <c r="F31" s="35">
        <v>9.8139682997336483E-2</v>
      </c>
      <c r="G31" s="35">
        <v>0.12634896691516459</v>
      </c>
      <c r="H31" s="35">
        <v>0.16792925025053143</v>
      </c>
      <c r="I31" s="35">
        <v>0.13412555581972321</v>
      </c>
      <c r="J31" s="35">
        <v>0.18978950232672673</v>
      </c>
      <c r="K31" s="35">
        <v>0.20479486373719191</v>
      </c>
      <c r="L31" s="35">
        <v>0.18336455691879436</v>
      </c>
      <c r="M31" s="35">
        <v>0.18777501601755395</v>
      </c>
      <c r="N31" s="35">
        <v>0.18292532630479946</v>
      </c>
      <c r="O31" s="35">
        <v>0.20314726393780522</v>
      </c>
      <c r="P31" s="35">
        <v>0.18138039417084151</v>
      </c>
      <c r="Q31" s="35">
        <v>0.20271908662335569</v>
      </c>
      <c r="R31" s="35">
        <v>0.19445879298768065</v>
      </c>
      <c r="S31" s="35">
        <v>0.19110561300042886</v>
      </c>
      <c r="T31" s="35">
        <v>0.12475661024091084</v>
      </c>
      <c r="U31" s="35">
        <v>0.10530104197472581</v>
      </c>
      <c r="V31" s="35">
        <v>0.10240952503513634</v>
      </c>
      <c r="W31" s="35">
        <v>9.4119001547373349E-2</v>
      </c>
    </row>
    <row r="32" spans="1:23" s="19" customFormat="1" ht="17.100000000000001" customHeight="1" x14ac:dyDescent="0.2">
      <c r="A32" s="40" t="s">
        <v>27</v>
      </c>
      <c r="B32" s="35">
        <v>2.8063266099657569</v>
      </c>
      <c r="C32" s="35">
        <v>2.5808790015139773</v>
      </c>
      <c r="D32" s="35">
        <v>3.0081675350874715</v>
      </c>
      <c r="E32" s="35">
        <v>2.6672949694190371</v>
      </c>
      <c r="F32" s="35">
        <v>2.8293278593190996</v>
      </c>
      <c r="G32" s="35">
        <v>2.8685390943945031</v>
      </c>
      <c r="H32" s="35">
        <v>2.639040290099933</v>
      </c>
      <c r="I32" s="35">
        <v>2.3718133800874379</v>
      </c>
      <c r="J32" s="35">
        <v>2.6478658451684223</v>
      </c>
      <c r="K32" s="35">
        <v>2.4752635976416735</v>
      </c>
      <c r="L32" s="35">
        <v>2.3477707438992526</v>
      </c>
      <c r="M32" s="35">
        <v>2.2139002210424148</v>
      </c>
      <c r="N32" s="35">
        <v>2.3768323883525273</v>
      </c>
      <c r="O32" s="35">
        <v>2.3975305078894777</v>
      </c>
      <c r="P32" s="35">
        <v>2.4621548397809958</v>
      </c>
      <c r="Q32" s="35">
        <v>2.2769394734848381</v>
      </c>
      <c r="R32" s="35">
        <v>2.4217513545714322</v>
      </c>
      <c r="S32" s="35">
        <v>2.566943021150621</v>
      </c>
      <c r="T32" s="35">
        <v>2.6659304616008761</v>
      </c>
      <c r="U32" s="35">
        <v>2.1965231657300586</v>
      </c>
      <c r="V32" s="35">
        <v>2.2789719844734595</v>
      </c>
      <c r="W32" s="35">
        <v>2.3551337108480963</v>
      </c>
    </row>
    <row r="33" spans="1:23" s="19" customFormat="1" ht="17.100000000000001" customHeight="1" x14ac:dyDescent="0.2">
      <c r="A33" s="40" t="s">
        <v>69</v>
      </c>
      <c r="B33" s="35">
        <v>0.84831012958172425</v>
      </c>
      <c r="C33" s="35">
        <v>0.78060076837096015</v>
      </c>
      <c r="D33" s="35">
        <v>0.89469170836831646</v>
      </c>
      <c r="E33" s="35">
        <v>0.77101998387358206</v>
      </c>
      <c r="F33" s="35">
        <v>0.8293172993398561</v>
      </c>
      <c r="G33" s="35">
        <v>0.84475685351094609</v>
      </c>
      <c r="H33" s="35">
        <v>0.84189236703400816</v>
      </c>
      <c r="I33" s="35">
        <v>0.7398448985522198</v>
      </c>
      <c r="J33" s="35">
        <v>0.83433147149803344</v>
      </c>
      <c r="K33" s="35">
        <v>0.81315098245830963</v>
      </c>
      <c r="L33" s="35">
        <v>0.78045589948907323</v>
      </c>
      <c r="M33" s="35">
        <v>0.72023924082518176</v>
      </c>
      <c r="N33" s="35">
        <v>0.7737180578496422</v>
      </c>
      <c r="O33" s="35">
        <v>0.77995930939809255</v>
      </c>
      <c r="P33" s="35">
        <v>0.76495184080245149</v>
      </c>
      <c r="Q33" s="35">
        <v>0.6801135162917733</v>
      </c>
      <c r="R33" s="35">
        <v>0.72107999380163812</v>
      </c>
      <c r="S33" s="35">
        <v>0.78368673916128206</v>
      </c>
      <c r="T33" s="35">
        <v>0.84584510347171094</v>
      </c>
      <c r="U33" s="35">
        <v>0.68449971520517283</v>
      </c>
      <c r="V33" s="35">
        <v>0.71503905880473839</v>
      </c>
      <c r="W33" s="35">
        <v>0.73156757580267961</v>
      </c>
    </row>
    <row r="34" spans="1:23" s="19" customFormat="1" ht="17.100000000000001" customHeight="1" x14ac:dyDescent="0.2">
      <c r="A34" s="41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s="58" customFormat="1" ht="17.100000000000001" customHeight="1" x14ac:dyDescent="0.2">
      <c r="A35" s="60" t="s">
        <v>87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3" s="27" customFormat="1" ht="17.100000000000001" customHeight="1" thickBot="1" x14ac:dyDescent="0.25">
      <c r="A36" s="25" t="s">
        <v>30</v>
      </c>
      <c r="B36" s="36">
        <v>7.2915071310141233</v>
      </c>
      <c r="C36" s="36">
        <v>6.1816077794893527</v>
      </c>
      <c r="D36" s="36">
        <v>7.2622816171634073</v>
      </c>
      <c r="E36" s="36">
        <v>6.3700221899469112</v>
      </c>
      <c r="F36" s="36">
        <v>6.896250041996252</v>
      </c>
      <c r="G36" s="36">
        <v>7.4888237576450596</v>
      </c>
      <c r="H36" s="36">
        <v>7.3866054632774221</v>
      </c>
      <c r="I36" s="36">
        <v>6.2426579555825823</v>
      </c>
      <c r="J36" s="36">
        <v>7.5086458311731388</v>
      </c>
      <c r="K36" s="36">
        <v>7.6348139209100498</v>
      </c>
      <c r="L36" s="36">
        <v>7.3784211114451379</v>
      </c>
      <c r="M36" s="36">
        <v>6.8958584909061411</v>
      </c>
      <c r="N36" s="36">
        <v>7.9358953021171725</v>
      </c>
      <c r="O36" s="36">
        <v>7.7249905528032761</v>
      </c>
      <c r="P36" s="36">
        <v>7.2270696842781552</v>
      </c>
      <c r="Q36" s="36">
        <v>6.4248579521269864</v>
      </c>
      <c r="R36" s="36">
        <v>7.2426156182110155</v>
      </c>
      <c r="S36" s="36">
        <v>7.8104914220230386</v>
      </c>
      <c r="T36" s="36">
        <v>5.4154818104468676</v>
      </c>
      <c r="U36" s="36">
        <v>6.9655536353577672</v>
      </c>
      <c r="V36" s="36">
        <v>8.0885913036984114</v>
      </c>
      <c r="W36" s="36">
        <v>8.0335168409828341</v>
      </c>
    </row>
    <row r="37" spans="1:23" x14ac:dyDescent="0.2">
      <c r="A37" s="14" t="s">
        <v>63</v>
      </c>
    </row>
  </sheetData>
  <mergeCells count="6">
    <mergeCell ref="U3:W3"/>
    <mergeCell ref="B3:D3"/>
    <mergeCell ref="E3:H3"/>
    <mergeCell ref="I3:L3"/>
    <mergeCell ref="M3:P3"/>
    <mergeCell ref="Q3:S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37"/>
  <sheetViews>
    <sheetView zoomScaleNormal="100" zoomScaleSheetLayoutView="100" workbookViewId="0">
      <selection activeCell="I7" sqref="I7"/>
    </sheetView>
  </sheetViews>
  <sheetFormatPr defaultRowHeight="11.25" x14ac:dyDescent="0.2"/>
  <cols>
    <col min="1" max="1" width="26.5703125" style="29" customWidth="1"/>
    <col min="2" max="10" width="7.42578125" style="29" customWidth="1"/>
    <col min="11" max="11" width="7.140625" style="29" customWidth="1"/>
    <col min="12" max="12" width="6.85546875" style="29" bestFit="1" customWidth="1"/>
    <col min="13" max="16" width="6.5703125" style="29" customWidth="1"/>
    <col min="17" max="21" width="6.85546875" style="29" bestFit="1" customWidth="1"/>
    <col min="22" max="23" width="7.42578125" style="29" bestFit="1" customWidth="1"/>
    <col min="24" max="24" width="6.85546875" style="29" bestFit="1" customWidth="1"/>
    <col min="25" max="16384" width="9.140625" style="29"/>
  </cols>
  <sheetData>
    <row r="1" spans="1:24" ht="26.25" customHeight="1" x14ac:dyDescent="0.2">
      <c r="B1" s="18" t="s">
        <v>96</v>
      </c>
    </row>
    <row r="2" spans="1:24" ht="1.5" customHeight="1" thickBot="1" x14ac:dyDescent="0.25">
      <c r="B2" s="29" t="s">
        <v>75</v>
      </c>
      <c r="C2" s="29" t="s">
        <v>77</v>
      </c>
      <c r="D2" s="29" t="s">
        <v>77</v>
      </c>
    </row>
    <row r="3" spans="1:24" s="53" customFormat="1" ht="15" customHeight="1" x14ac:dyDescent="0.2">
      <c r="B3" s="69" t="s">
        <v>76</v>
      </c>
      <c r="C3" s="69"/>
      <c r="D3" s="69"/>
      <c r="E3" s="69"/>
      <c r="F3" s="69" t="s">
        <v>78</v>
      </c>
      <c r="G3" s="69"/>
      <c r="H3" s="69"/>
      <c r="I3" s="69"/>
      <c r="J3" s="69" t="s">
        <v>82</v>
      </c>
      <c r="K3" s="69"/>
      <c r="L3" s="69"/>
      <c r="M3" s="69"/>
      <c r="N3" s="69" t="s">
        <v>88</v>
      </c>
      <c r="O3" s="69"/>
      <c r="P3" s="69"/>
      <c r="Q3" s="69"/>
      <c r="R3" s="69" t="s">
        <v>89</v>
      </c>
      <c r="S3" s="69"/>
      <c r="T3" s="69"/>
      <c r="V3" s="69" t="s">
        <v>93</v>
      </c>
      <c r="W3" s="69"/>
      <c r="X3" s="69"/>
    </row>
    <row r="4" spans="1:24" s="58" customFormat="1" ht="12" customHeight="1" x14ac:dyDescent="0.2">
      <c r="A4" s="55"/>
      <c r="B4" s="56" t="s">
        <v>57</v>
      </c>
      <c r="C4" s="56" t="s">
        <v>58</v>
      </c>
      <c r="D4" s="56" t="s">
        <v>59</v>
      </c>
      <c r="E4" s="56" t="s">
        <v>60</v>
      </c>
      <c r="F4" s="56" t="s">
        <v>57</v>
      </c>
      <c r="G4" s="56" t="s">
        <v>58</v>
      </c>
      <c r="H4" s="56" t="s">
        <v>59</v>
      </c>
      <c r="I4" s="56" t="s">
        <v>60</v>
      </c>
      <c r="J4" s="57" t="s">
        <v>57</v>
      </c>
      <c r="K4" s="56" t="s">
        <v>58</v>
      </c>
      <c r="L4" s="57" t="s">
        <v>59</v>
      </c>
      <c r="M4" s="57" t="s">
        <v>60</v>
      </c>
      <c r="N4" s="57" t="s">
        <v>57</v>
      </c>
      <c r="O4" s="57" t="s">
        <v>58</v>
      </c>
      <c r="P4" s="57" t="s">
        <v>59</v>
      </c>
      <c r="Q4" s="57" t="s">
        <v>60</v>
      </c>
      <c r="R4" s="56" t="s">
        <v>57</v>
      </c>
      <c r="S4" s="56" t="s">
        <v>58</v>
      </c>
      <c r="T4" s="56" t="s">
        <v>59</v>
      </c>
      <c r="U4" s="56" t="s">
        <v>60</v>
      </c>
      <c r="V4" s="56" t="s">
        <v>57</v>
      </c>
      <c r="W4" s="56" t="s">
        <v>58</v>
      </c>
      <c r="X4" s="56" t="s">
        <v>59</v>
      </c>
    </row>
    <row r="5" spans="1:24" s="20" customFormat="1" ht="17.100000000000001" customHeight="1" x14ac:dyDescent="0.2">
      <c r="A5" s="21" t="s">
        <v>83</v>
      </c>
      <c r="B5" s="43">
        <v>24032.923076516687</v>
      </c>
      <c r="C5" s="43">
        <v>24763.802260464643</v>
      </c>
      <c r="D5" s="43">
        <v>27774.810650255189</v>
      </c>
      <c r="E5" s="43">
        <v>24213.449939687966</v>
      </c>
      <c r="F5" s="43">
        <v>25495.575653593845</v>
      </c>
      <c r="G5" s="43">
        <v>26881.770318504423</v>
      </c>
      <c r="H5" s="43">
        <v>27941.085598473041</v>
      </c>
      <c r="I5" s="43">
        <v>28321.168327031744</v>
      </c>
      <c r="J5" s="43">
        <v>28937.71651298699</v>
      </c>
      <c r="K5" s="43">
        <v>28657.122183683023</v>
      </c>
      <c r="L5" s="43">
        <v>30770.514765593252</v>
      </c>
      <c r="M5" s="43">
        <v>32120.910851398909</v>
      </c>
      <c r="N5" s="43">
        <v>31824.836348636785</v>
      </c>
      <c r="O5" s="43">
        <v>32603.267322738899</v>
      </c>
      <c r="P5" s="43">
        <v>33556.079503608606</v>
      </c>
      <c r="Q5" s="43">
        <v>34336.508330151562</v>
      </c>
      <c r="R5" s="43">
        <v>35318.889127763839</v>
      </c>
      <c r="S5" s="43">
        <v>36594.296749136032</v>
      </c>
      <c r="T5" s="43">
        <v>34905.35701787391</v>
      </c>
      <c r="U5" s="43">
        <v>32765.735487727066</v>
      </c>
      <c r="V5" s="43">
        <v>37105.168292405884</v>
      </c>
      <c r="W5" s="43">
        <v>38912.873655325297</v>
      </c>
      <c r="X5" s="43">
        <v>38932.261375458933</v>
      </c>
    </row>
    <row r="6" spans="1:24" s="63" customFormat="1" ht="17.100000000000001" customHeight="1" x14ac:dyDescent="0.2">
      <c r="A6" s="60" t="s">
        <v>84</v>
      </c>
      <c r="B6" s="61">
        <v>4838.6095240725654</v>
      </c>
      <c r="C6" s="61">
        <v>5308.3867196873416</v>
      </c>
      <c r="D6" s="61">
        <v>7562.8496559346195</v>
      </c>
      <c r="E6" s="61">
        <v>5243.2652124907563</v>
      </c>
      <c r="F6" s="61">
        <v>5961.2305268939035</v>
      </c>
      <c r="G6" s="61">
        <v>6480.6653634511677</v>
      </c>
      <c r="H6" s="61">
        <v>6596.8317411620746</v>
      </c>
      <c r="I6" s="61">
        <v>6469.3167637210918</v>
      </c>
      <c r="J6" s="61">
        <v>6715.7727976903188</v>
      </c>
      <c r="K6" s="61">
        <v>6228.5211564806432</v>
      </c>
      <c r="L6" s="61">
        <v>7377.7297548069764</v>
      </c>
      <c r="M6" s="61">
        <v>7668.0657528011952</v>
      </c>
      <c r="N6" s="61">
        <v>6930.9834320050722</v>
      </c>
      <c r="O6" s="61">
        <v>7368.0982022031085</v>
      </c>
      <c r="P6" s="61">
        <v>7895.9528565826349</v>
      </c>
      <c r="Q6" s="61">
        <v>8313.1883116602294</v>
      </c>
      <c r="R6" s="61">
        <v>8241.7501840000496</v>
      </c>
      <c r="S6" s="61">
        <v>8865.8174814736412</v>
      </c>
      <c r="T6" s="61">
        <v>7893.7591012723015</v>
      </c>
      <c r="U6" s="61">
        <v>8308.876426608791</v>
      </c>
      <c r="V6" s="61">
        <v>8747.9048232646037</v>
      </c>
      <c r="W6" s="61">
        <v>8938.6199417293683</v>
      </c>
      <c r="X6" s="61">
        <v>7738.036058714446</v>
      </c>
    </row>
    <row r="7" spans="1:24" s="19" customFormat="1" ht="17.100000000000001" customHeight="1" x14ac:dyDescent="0.2">
      <c r="A7" s="39" t="s">
        <v>2</v>
      </c>
      <c r="B7" s="16">
        <v>537.890919633522</v>
      </c>
      <c r="C7" s="16">
        <v>516.38073937910303</v>
      </c>
      <c r="D7" s="16">
        <v>536.69285578048698</v>
      </c>
      <c r="E7" s="16">
        <v>533.88587555667004</v>
      </c>
      <c r="F7" s="16">
        <v>488.71710788180098</v>
      </c>
      <c r="G7" s="16">
        <v>703.97235771405201</v>
      </c>
      <c r="H7" s="16">
        <v>666.40268231128698</v>
      </c>
      <c r="I7" s="16">
        <v>708.87892725876702</v>
      </c>
      <c r="J7" s="16">
        <v>729.24904351689497</v>
      </c>
      <c r="K7" s="16">
        <v>669.033739664672</v>
      </c>
      <c r="L7" s="16">
        <v>647.61887826741099</v>
      </c>
      <c r="M7" s="16">
        <v>655.83952602768102</v>
      </c>
      <c r="N7" s="16">
        <v>692.24010691587</v>
      </c>
      <c r="O7" s="16">
        <v>663.68473230502798</v>
      </c>
      <c r="P7" s="16">
        <v>615.39671466403104</v>
      </c>
      <c r="Q7" s="16">
        <v>634.65551204441601</v>
      </c>
      <c r="R7" s="16">
        <v>625.35580467476098</v>
      </c>
      <c r="S7" s="16">
        <v>706.77360172972897</v>
      </c>
      <c r="T7" s="16">
        <v>742.67191349874702</v>
      </c>
      <c r="U7" s="16">
        <v>637.11471375951498</v>
      </c>
      <c r="V7" s="16">
        <v>685.118745173055</v>
      </c>
      <c r="W7" s="16">
        <v>757.04734553269805</v>
      </c>
      <c r="X7" s="16">
        <v>931.86499727952196</v>
      </c>
    </row>
    <row r="8" spans="1:24" s="19" customFormat="1" ht="17.100000000000001" customHeight="1" x14ac:dyDescent="0.2">
      <c r="A8" s="39" t="s">
        <v>3</v>
      </c>
      <c r="B8" s="16">
        <v>2720.47594197131</v>
      </c>
      <c r="C8" s="16">
        <v>3212.4407924902498</v>
      </c>
      <c r="D8" s="16">
        <v>2923.5610416639402</v>
      </c>
      <c r="E8" s="16">
        <v>2839.2220271666401</v>
      </c>
      <c r="F8" s="16">
        <v>3315.5801456386998</v>
      </c>
      <c r="G8" s="16">
        <v>3332.3144446545398</v>
      </c>
      <c r="H8" s="16">
        <v>3487.89699906448</v>
      </c>
      <c r="I8" s="16">
        <v>3311.86268473881</v>
      </c>
      <c r="J8" s="16">
        <v>3762.029735785</v>
      </c>
      <c r="K8" s="16">
        <v>3458.8964684267798</v>
      </c>
      <c r="L8" s="16">
        <v>3979.49292869893</v>
      </c>
      <c r="M8" s="16">
        <v>3808.77599896935</v>
      </c>
      <c r="N8" s="16">
        <v>3550.8286139832499</v>
      </c>
      <c r="O8" s="16">
        <v>3611.3032746499598</v>
      </c>
      <c r="P8" s="16">
        <v>4096.7729390226996</v>
      </c>
      <c r="Q8" s="16">
        <v>4185.0657639343099</v>
      </c>
      <c r="R8" s="16">
        <v>4008.8159253946501</v>
      </c>
      <c r="S8" s="16">
        <v>4175.2676055431302</v>
      </c>
      <c r="T8" s="16">
        <v>3705.0723592864902</v>
      </c>
      <c r="U8" s="16">
        <v>4186.0131024024204</v>
      </c>
      <c r="V8" s="16">
        <v>4280.4229659247603</v>
      </c>
      <c r="W8" s="16">
        <v>3929.1067221027702</v>
      </c>
      <c r="X8" s="16">
        <v>3154.4711722848201</v>
      </c>
    </row>
    <row r="9" spans="1:24" s="19" customFormat="1" ht="17.100000000000001" customHeight="1" x14ac:dyDescent="0.2">
      <c r="A9" s="39" t="s">
        <v>4</v>
      </c>
      <c r="B9" s="16">
        <v>721.34940474574705</v>
      </c>
      <c r="C9" s="16">
        <v>740.77368078230995</v>
      </c>
      <c r="D9" s="16">
        <v>747.67652273880503</v>
      </c>
      <c r="E9" s="16">
        <v>778.80776884929605</v>
      </c>
      <c r="F9" s="16">
        <v>790.51575577885797</v>
      </c>
      <c r="G9" s="16">
        <v>807.92916236636995</v>
      </c>
      <c r="H9" s="16">
        <v>839.77468004503305</v>
      </c>
      <c r="I9" s="16">
        <v>870.60320991958395</v>
      </c>
      <c r="J9" s="16">
        <v>934.81960387027596</v>
      </c>
      <c r="K9" s="16">
        <v>951.97111805322402</v>
      </c>
      <c r="L9" s="16">
        <v>983.41530027311103</v>
      </c>
      <c r="M9" s="16">
        <v>1005.1015060047</v>
      </c>
      <c r="N9" s="16">
        <v>1066.39773549497</v>
      </c>
      <c r="O9" s="16">
        <v>1101.2876829269301</v>
      </c>
      <c r="P9" s="16">
        <v>1135.3354179993901</v>
      </c>
      <c r="Q9" s="16">
        <v>1187.11527891228</v>
      </c>
      <c r="R9" s="16">
        <v>1221.8677804814999</v>
      </c>
      <c r="S9" s="16">
        <v>1280.65859841114</v>
      </c>
      <c r="T9" s="16">
        <v>1358.5968445170899</v>
      </c>
      <c r="U9" s="16">
        <v>1406.65174018481</v>
      </c>
      <c r="V9" s="16">
        <v>1438.6725856856899</v>
      </c>
      <c r="W9" s="16">
        <v>1493.5627316912801</v>
      </c>
      <c r="X9" s="16">
        <v>1527.7407458124901</v>
      </c>
    </row>
    <row r="10" spans="1:24" s="19" customFormat="1" ht="17.100000000000001" customHeight="1" x14ac:dyDescent="0.2">
      <c r="A10" s="39" t="s">
        <v>5</v>
      </c>
      <c r="B10" s="16">
        <v>4.0291719414012004</v>
      </c>
      <c r="C10" s="16">
        <v>3.5974920604384502</v>
      </c>
      <c r="D10" s="16">
        <v>3.6654972391334399</v>
      </c>
      <c r="E10" s="16">
        <v>4.0719638733959496</v>
      </c>
      <c r="F10" s="16">
        <v>4.3008317764923696</v>
      </c>
      <c r="G10" s="16">
        <v>4.1303425009220698</v>
      </c>
      <c r="H10" s="16">
        <v>4.1726373454821299</v>
      </c>
      <c r="I10" s="16">
        <v>3.91805630423422</v>
      </c>
      <c r="J10" s="16">
        <v>3.5837524720809699</v>
      </c>
      <c r="K10" s="16">
        <v>3.5370122255440699</v>
      </c>
      <c r="L10" s="16">
        <v>3.6863568727898799</v>
      </c>
      <c r="M10" s="16">
        <v>3.6966661880933702</v>
      </c>
      <c r="N10" s="16">
        <v>3.8633486608292902</v>
      </c>
      <c r="O10" s="16">
        <v>4.0846837933913003</v>
      </c>
      <c r="P10" s="16">
        <v>4.6799090627081101</v>
      </c>
      <c r="Q10" s="16">
        <v>5.6776207366277696</v>
      </c>
      <c r="R10" s="16">
        <v>6.4930228782799801</v>
      </c>
      <c r="S10" s="16">
        <v>5.8376632256177299</v>
      </c>
      <c r="T10" s="16">
        <v>4.1859400247190397</v>
      </c>
      <c r="U10" s="16">
        <v>2.9748337622982999</v>
      </c>
      <c r="V10" s="16">
        <v>2.4511511850155099</v>
      </c>
      <c r="W10" s="16">
        <v>3.0896889436259198</v>
      </c>
      <c r="X10" s="16">
        <v>3.62426687653493</v>
      </c>
    </row>
    <row r="11" spans="1:24" s="19" customFormat="1" ht="17.100000000000001" customHeight="1" x14ac:dyDescent="0.2">
      <c r="A11" s="39" t="s">
        <v>6</v>
      </c>
      <c r="B11" s="16">
        <v>307.35617731187199</v>
      </c>
      <c r="C11" s="16">
        <v>283.73795490966802</v>
      </c>
      <c r="D11" s="16">
        <v>2776.50233114298</v>
      </c>
      <c r="E11" s="16">
        <v>526.04777718232003</v>
      </c>
      <c r="F11" s="16">
        <v>807.48762498341796</v>
      </c>
      <c r="G11" s="16">
        <v>1077.65429689489</v>
      </c>
      <c r="H11" s="16">
        <v>1052.56122491266</v>
      </c>
      <c r="I11" s="16">
        <v>1047.3878805950601</v>
      </c>
      <c r="J11" s="16">
        <v>815.660068182744</v>
      </c>
      <c r="K11" s="16">
        <v>672.41821771481204</v>
      </c>
      <c r="L11" s="16">
        <v>1341.9548541004699</v>
      </c>
      <c r="M11" s="16">
        <v>1669.29974523142</v>
      </c>
      <c r="N11" s="16">
        <v>1001.15078882289</v>
      </c>
      <c r="O11" s="16">
        <v>1298.07105685898</v>
      </c>
      <c r="P11" s="16">
        <v>1228.1844649417001</v>
      </c>
      <c r="Q11" s="16">
        <v>1470.4190176633399</v>
      </c>
      <c r="R11" s="16">
        <v>1546.69750593412</v>
      </c>
      <c r="S11" s="16">
        <v>1784.6327004639199</v>
      </c>
      <c r="T11" s="16">
        <v>1202.8243321779</v>
      </c>
      <c r="U11" s="16">
        <v>1242.0403101711499</v>
      </c>
      <c r="V11" s="16">
        <v>1409.6770709447901</v>
      </c>
      <c r="W11" s="16">
        <v>1844.01927242788</v>
      </c>
      <c r="X11" s="16">
        <v>1263.9482753080399</v>
      </c>
    </row>
    <row r="12" spans="1:24" s="19" customFormat="1" ht="17.100000000000001" customHeight="1" x14ac:dyDescent="0.2">
      <c r="A12" s="39" t="s">
        <v>7</v>
      </c>
      <c r="B12" s="16">
        <v>547.50790846871303</v>
      </c>
      <c r="C12" s="16">
        <v>551.45606006557205</v>
      </c>
      <c r="D12" s="16">
        <v>574.75140736927403</v>
      </c>
      <c r="E12" s="16">
        <v>561.22979986243399</v>
      </c>
      <c r="F12" s="16">
        <v>554.62906083463395</v>
      </c>
      <c r="G12" s="16">
        <v>554.66475932039396</v>
      </c>
      <c r="H12" s="16">
        <v>546.02351748313197</v>
      </c>
      <c r="I12" s="16">
        <v>526.66600490463702</v>
      </c>
      <c r="J12" s="16">
        <v>470.43059386332197</v>
      </c>
      <c r="K12" s="16">
        <v>472.66460039561002</v>
      </c>
      <c r="L12" s="16">
        <v>421.56143659426601</v>
      </c>
      <c r="M12" s="16">
        <v>525.35231037995095</v>
      </c>
      <c r="N12" s="16">
        <v>616.50283812726195</v>
      </c>
      <c r="O12" s="16">
        <v>689.66677166881902</v>
      </c>
      <c r="P12" s="16">
        <v>815.58341089210603</v>
      </c>
      <c r="Q12" s="16">
        <v>830.255118369255</v>
      </c>
      <c r="R12" s="16">
        <v>832.52014463673902</v>
      </c>
      <c r="S12" s="16">
        <v>912.64731210010495</v>
      </c>
      <c r="T12" s="16">
        <v>880.40771176735404</v>
      </c>
      <c r="U12" s="16">
        <v>834.08172632859601</v>
      </c>
      <c r="V12" s="16">
        <v>931.56230435129396</v>
      </c>
      <c r="W12" s="16">
        <v>911.794181031113</v>
      </c>
      <c r="X12" s="16">
        <v>856.38660115303799</v>
      </c>
    </row>
    <row r="13" spans="1:24" s="63" customFormat="1" ht="17.100000000000001" customHeight="1" x14ac:dyDescent="0.2">
      <c r="A13" s="60" t="s">
        <v>85</v>
      </c>
      <c r="B13" s="61">
        <v>6876.1280511646473</v>
      </c>
      <c r="C13" s="61">
        <v>6810.8884773836862</v>
      </c>
      <c r="D13" s="61">
        <v>6184.1442035319424</v>
      </c>
      <c r="E13" s="61">
        <v>6469.7683354260807</v>
      </c>
      <c r="F13" s="61">
        <v>6552.3084070996028</v>
      </c>
      <c r="G13" s="61">
        <v>6955.1002875271352</v>
      </c>
      <c r="H13" s="61">
        <v>7394.6450613858588</v>
      </c>
      <c r="I13" s="61">
        <v>7373.3357111584246</v>
      </c>
      <c r="J13" s="61">
        <v>7556.2099847969002</v>
      </c>
      <c r="K13" s="61">
        <v>7583.4859180457261</v>
      </c>
      <c r="L13" s="61">
        <v>7962.7784915920893</v>
      </c>
      <c r="M13" s="61">
        <v>8506.8484625781457</v>
      </c>
      <c r="N13" s="61">
        <v>8674.1815583445914</v>
      </c>
      <c r="O13" s="61">
        <v>8716.0186372544067</v>
      </c>
      <c r="P13" s="61">
        <v>8874.5013405327682</v>
      </c>
      <c r="Q13" s="61">
        <v>8907.6445068495541</v>
      </c>
      <c r="R13" s="61">
        <v>9172.3291177848296</v>
      </c>
      <c r="S13" s="61">
        <v>9618.009191350804</v>
      </c>
      <c r="T13" s="61">
        <v>9504.72067888317</v>
      </c>
      <c r="U13" s="61">
        <v>8734.7068419258721</v>
      </c>
      <c r="V13" s="61">
        <v>10075.094553716235</v>
      </c>
      <c r="W13" s="61">
        <v>10957.322041487074</v>
      </c>
      <c r="X13" s="61">
        <v>11186.318691294035</v>
      </c>
    </row>
    <row r="14" spans="1:24" s="19" customFormat="1" ht="17.100000000000001" customHeight="1" x14ac:dyDescent="0.2">
      <c r="A14" s="39" t="s">
        <v>9</v>
      </c>
      <c r="B14" s="16">
        <v>285.60021239249602</v>
      </c>
      <c r="C14" s="16">
        <v>301.21225990259302</v>
      </c>
      <c r="D14" s="16">
        <v>256.11956056078498</v>
      </c>
      <c r="E14" s="16">
        <v>253.22019566362201</v>
      </c>
      <c r="F14" s="16">
        <v>285.48745955106898</v>
      </c>
      <c r="G14" s="16">
        <v>368.74731792336098</v>
      </c>
      <c r="H14" s="16">
        <v>347.64302832635701</v>
      </c>
      <c r="I14" s="16">
        <v>347.24449174485898</v>
      </c>
      <c r="J14" s="16">
        <v>336.82156003768802</v>
      </c>
      <c r="K14" s="16">
        <v>294.80800839255602</v>
      </c>
      <c r="L14" s="16">
        <v>347.85988782386698</v>
      </c>
      <c r="M14" s="16">
        <v>542.71168069358305</v>
      </c>
      <c r="N14" s="16">
        <v>659.12414131155697</v>
      </c>
      <c r="O14" s="16">
        <v>564.57483968343104</v>
      </c>
      <c r="P14" s="16">
        <v>590.93785404603705</v>
      </c>
      <c r="Q14" s="16">
        <v>456.603626613009</v>
      </c>
      <c r="R14" s="16">
        <v>415.96819573771199</v>
      </c>
      <c r="S14" s="16">
        <v>545.74465159680096</v>
      </c>
      <c r="T14" s="16">
        <v>708.15674860631805</v>
      </c>
      <c r="U14" s="16">
        <v>603.58313650193804</v>
      </c>
      <c r="V14" s="16">
        <v>1070.4941416266799</v>
      </c>
      <c r="W14" s="16">
        <v>1370.2925641337799</v>
      </c>
      <c r="X14" s="16">
        <v>1088.1048895961301</v>
      </c>
    </row>
    <row r="15" spans="1:24" s="19" customFormat="1" ht="17.100000000000001" customHeight="1" x14ac:dyDescent="0.2">
      <c r="A15" s="24" t="s">
        <v>10</v>
      </c>
      <c r="B15" s="16">
        <v>4491.2785704191301</v>
      </c>
      <c r="C15" s="16">
        <v>4275.0024167883803</v>
      </c>
      <c r="D15" s="16">
        <v>3587.7221024108799</v>
      </c>
      <c r="E15" s="16">
        <v>3983.1167497666002</v>
      </c>
      <c r="F15" s="16">
        <v>3851.9545367445598</v>
      </c>
      <c r="G15" s="16">
        <v>4098.0986798652402</v>
      </c>
      <c r="H15" s="16">
        <v>4475.4728390249502</v>
      </c>
      <c r="I15" s="16">
        <v>4435.3085135053398</v>
      </c>
      <c r="J15" s="16">
        <v>4574.0867601797399</v>
      </c>
      <c r="K15" s="16">
        <v>4617.0652941275303</v>
      </c>
      <c r="L15" s="16">
        <v>4799.0543502291002</v>
      </c>
      <c r="M15" s="16">
        <v>5035.2056442713401</v>
      </c>
      <c r="N15" s="16">
        <v>4988.1038845450303</v>
      </c>
      <c r="O15" s="16">
        <v>5071.86725128134</v>
      </c>
      <c r="P15" s="16">
        <v>5147.1173226895498</v>
      </c>
      <c r="Q15" s="16">
        <v>5228.2025385751504</v>
      </c>
      <c r="R15" s="16">
        <v>5575.9971783398296</v>
      </c>
      <c r="S15" s="16">
        <v>5814.2044308602199</v>
      </c>
      <c r="T15" s="16">
        <v>5607.7653469485404</v>
      </c>
      <c r="U15" s="16">
        <v>5069.4930798253699</v>
      </c>
      <c r="V15" s="16">
        <v>6092.2633934874802</v>
      </c>
      <c r="W15" s="16">
        <v>6246.1832268430599</v>
      </c>
      <c r="X15" s="16">
        <v>6477.9833805902899</v>
      </c>
    </row>
    <row r="16" spans="1:24" s="19" customFormat="1" ht="17.100000000000001" customHeight="1" x14ac:dyDescent="0.2">
      <c r="A16" s="24" t="s">
        <v>11</v>
      </c>
      <c r="B16" s="16">
        <v>279.49444702666199</v>
      </c>
      <c r="C16" s="16">
        <v>323.12009057866499</v>
      </c>
      <c r="D16" s="16">
        <v>307.82535003938</v>
      </c>
      <c r="E16" s="16">
        <v>311.59490740696299</v>
      </c>
      <c r="F16" s="16">
        <v>307.23959074975301</v>
      </c>
      <c r="G16" s="16">
        <v>319.55901260313101</v>
      </c>
      <c r="H16" s="16">
        <v>379.90119779951499</v>
      </c>
      <c r="I16" s="16">
        <v>372.79546424994101</v>
      </c>
      <c r="J16" s="16">
        <v>378.09693129513897</v>
      </c>
      <c r="K16" s="16">
        <v>379.95538416424603</v>
      </c>
      <c r="L16" s="16">
        <v>396.04207660415102</v>
      </c>
      <c r="M16" s="16">
        <v>392.39717090372602</v>
      </c>
      <c r="N16" s="16">
        <v>424.89791010129102</v>
      </c>
      <c r="O16" s="16">
        <v>425.26354419164602</v>
      </c>
      <c r="P16" s="16">
        <v>435.20060622359199</v>
      </c>
      <c r="Q16" s="16">
        <v>457.065935801043</v>
      </c>
      <c r="R16" s="16">
        <v>479.61438451325301</v>
      </c>
      <c r="S16" s="16">
        <v>497.74630536998001</v>
      </c>
      <c r="T16" s="16">
        <v>515.15954280086601</v>
      </c>
      <c r="U16" s="16">
        <v>455.39430811520998</v>
      </c>
      <c r="V16" s="16">
        <v>514.91950972428197</v>
      </c>
      <c r="W16" s="16">
        <v>532.128720627848</v>
      </c>
      <c r="X16" s="16">
        <v>527.957582021843</v>
      </c>
    </row>
    <row r="17" spans="1:24" s="19" customFormat="1" ht="17.100000000000001" customHeight="1" x14ac:dyDescent="0.2">
      <c r="A17" s="24" t="s">
        <v>12</v>
      </c>
      <c r="B17" s="16">
        <v>540.20162395654904</v>
      </c>
      <c r="C17" s="16">
        <v>572.440849277128</v>
      </c>
      <c r="D17" s="16">
        <v>592.23978964794696</v>
      </c>
      <c r="E17" s="16">
        <v>603.400527302966</v>
      </c>
      <c r="F17" s="16">
        <v>615.06101307256097</v>
      </c>
      <c r="G17" s="16">
        <v>624.95247273537302</v>
      </c>
      <c r="H17" s="16">
        <v>650.427052844287</v>
      </c>
      <c r="I17" s="16">
        <v>687.86665792063502</v>
      </c>
      <c r="J17" s="16">
        <v>697.470333031883</v>
      </c>
      <c r="K17" s="16">
        <v>712.48171013820297</v>
      </c>
      <c r="L17" s="16">
        <v>721.90141536318094</v>
      </c>
      <c r="M17" s="16">
        <v>753.838145984476</v>
      </c>
      <c r="N17" s="16">
        <v>750.46839347221305</v>
      </c>
      <c r="O17" s="16">
        <v>746.92703699613003</v>
      </c>
      <c r="P17" s="16">
        <v>742.415185235119</v>
      </c>
      <c r="Q17" s="16">
        <v>744.47480498837297</v>
      </c>
      <c r="R17" s="16">
        <v>754.25330387088502</v>
      </c>
      <c r="S17" s="16">
        <v>776.10627550165304</v>
      </c>
      <c r="T17" s="16">
        <v>788.97910381322504</v>
      </c>
      <c r="U17" s="16">
        <v>800.04293342973301</v>
      </c>
      <c r="V17" s="16">
        <v>804.05217656996297</v>
      </c>
      <c r="W17" s="16">
        <v>808.60148091811595</v>
      </c>
      <c r="X17" s="16">
        <v>913.33799380524101</v>
      </c>
    </row>
    <row r="18" spans="1:24" s="19" customFormat="1" ht="17.100000000000001" customHeight="1" x14ac:dyDescent="0.2">
      <c r="A18" s="39" t="s">
        <v>91</v>
      </c>
      <c r="B18" s="16">
        <v>1279.5531973698101</v>
      </c>
      <c r="C18" s="16">
        <v>1339.1128608369199</v>
      </c>
      <c r="D18" s="16">
        <v>1440.23740087295</v>
      </c>
      <c r="E18" s="16">
        <v>1318.43595528593</v>
      </c>
      <c r="F18" s="16">
        <v>1492.56580698166</v>
      </c>
      <c r="G18" s="16">
        <v>1543.7428044000301</v>
      </c>
      <c r="H18" s="16">
        <v>1541.2009433907499</v>
      </c>
      <c r="I18" s="16">
        <v>1530.1205837376499</v>
      </c>
      <c r="J18" s="16">
        <v>1569.7344002524501</v>
      </c>
      <c r="K18" s="16">
        <v>1579.1755212231899</v>
      </c>
      <c r="L18" s="16">
        <v>1697.9207615717901</v>
      </c>
      <c r="M18" s="16">
        <v>1782.69582072502</v>
      </c>
      <c r="N18" s="16">
        <v>1851.5872289145</v>
      </c>
      <c r="O18" s="16">
        <v>1907.3859651018599</v>
      </c>
      <c r="P18" s="16">
        <v>1958.8303723384699</v>
      </c>
      <c r="Q18" s="16">
        <v>2021.29760087198</v>
      </c>
      <c r="R18" s="16">
        <v>1946.4960553231499</v>
      </c>
      <c r="S18" s="16">
        <v>1984.20752802215</v>
      </c>
      <c r="T18" s="16">
        <v>1884.6599367142201</v>
      </c>
      <c r="U18" s="16">
        <v>1806.1933840536201</v>
      </c>
      <c r="V18" s="16">
        <v>1593.3653323078299</v>
      </c>
      <c r="W18" s="16">
        <v>2000.11604896427</v>
      </c>
      <c r="X18" s="16">
        <v>2178.9348452805302</v>
      </c>
    </row>
    <row r="19" spans="1:24" s="63" customFormat="1" ht="17.100000000000001" customHeight="1" x14ac:dyDescent="0.2">
      <c r="A19" s="60" t="s">
        <v>86</v>
      </c>
      <c r="B19" s="61">
        <v>10652.874807279843</v>
      </c>
      <c r="C19" s="61">
        <v>10858.535935246957</v>
      </c>
      <c r="D19" s="61">
        <v>12409.571261386016</v>
      </c>
      <c r="E19" s="61">
        <v>10791.00939943354</v>
      </c>
      <c r="F19" s="61">
        <v>11176.391115138378</v>
      </c>
      <c r="G19" s="61">
        <v>11624.222119806727</v>
      </c>
      <c r="H19" s="61">
        <v>11982.143839213837</v>
      </c>
      <c r="I19" s="61">
        <v>12443.364012887645</v>
      </c>
      <c r="J19" s="61">
        <v>12651.32128878631</v>
      </c>
      <c r="K19" s="61">
        <v>12742.157815499291</v>
      </c>
      <c r="L19" s="61">
        <v>13216.978130745927</v>
      </c>
      <c r="M19" s="61">
        <v>13632.069161983405</v>
      </c>
      <c r="N19" s="61">
        <v>13791.494578398644</v>
      </c>
      <c r="O19" s="61">
        <v>14014.974449589554</v>
      </c>
      <c r="P19" s="61">
        <v>14325.254939311219</v>
      </c>
      <c r="Q19" s="61">
        <v>14685.151089077013</v>
      </c>
      <c r="R19" s="61">
        <v>15398.077302185111</v>
      </c>
      <c r="S19" s="61">
        <v>15559.426166588195</v>
      </c>
      <c r="T19" s="61">
        <v>14893.969983550229</v>
      </c>
      <c r="U19" s="61">
        <v>13981.392986439307</v>
      </c>
      <c r="V19" s="61">
        <v>15425.124774553227</v>
      </c>
      <c r="W19" s="61">
        <v>15998.437045623266</v>
      </c>
      <c r="X19" s="61">
        <v>16974.301929771169</v>
      </c>
    </row>
    <row r="20" spans="1:24" s="19" customFormat="1" ht="17.100000000000001" customHeight="1" x14ac:dyDescent="0.2">
      <c r="A20" s="40" t="s">
        <v>64</v>
      </c>
      <c r="B20" s="16">
        <v>1926.5757879190501</v>
      </c>
      <c r="C20" s="16">
        <v>1925.7665390751899</v>
      </c>
      <c r="D20" s="16">
        <v>3625.81572132357</v>
      </c>
      <c r="E20" s="16">
        <v>1814.8412550350499</v>
      </c>
      <c r="F20" s="16">
        <v>2192.30060540557</v>
      </c>
      <c r="G20" s="16">
        <v>2457.53660955839</v>
      </c>
      <c r="H20" s="16">
        <v>2526.5494381106901</v>
      </c>
      <c r="I20" s="16">
        <v>2662.9350683709299</v>
      </c>
      <c r="J20" s="16">
        <v>2645.8510539311801</v>
      </c>
      <c r="K20" s="16">
        <v>2500.38858311581</v>
      </c>
      <c r="L20" s="16">
        <v>2799.9122434637402</v>
      </c>
      <c r="M20" s="16">
        <v>2981.2619579659099</v>
      </c>
      <c r="N20" s="16">
        <v>2780.25115707638</v>
      </c>
      <c r="O20" s="16">
        <v>2911.3523811052401</v>
      </c>
      <c r="P20" s="16">
        <v>2871.3200071650799</v>
      </c>
      <c r="Q20" s="16">
        <v>2860.13786062586</v>
      </c>
      <c r="R20" s="16">
        <v>2967.33009713707</v>
      </c>
      <c r="S20" s="16">
        <v>3094.6137023705501</v>
      </c>
      <c r="T20" s="16">
        <v>2924.69856911645</v>
      </c>
      <c r="U20" s="16">
        <v>2768.2291830500599</v>
      </c>
      <c r="V20" s="16">
        <v>2983.5543253518099</v>
      </c>
      <c r="W20" s="16">
        <v>2981.9308939367002</v>
      </c>
      <c r="X20" s="16">
        <v>2937.20349732877</v>
      </c>
    </row>
    <row r="21" spans="1:24" s="19" customFormat="1" ht="17.100000000000001" customHeight="1" x14ac:dyDescent="0.2">
      <c r="A21" s="40" t="s">
        <v>65</v>
      </c>
      <c r="B21" s="16">
        <v>815.40011689230801</v>
      </c>
      <c r="C21" s="16">
        <v>863.09538838025196</v>
      </c>
      <c r="D21" s="16">
        <v>844.24593128997697</v>
      </c>
      <c r="E21" s="16">
        <v>866.93608118228201</v>
      </c>
      <c r="F21" s="16">
        <v>844.78185696166497</v>
      </c>
      <c r="G21" s="16">
        <v>900.13171630970703</v>
      </c>
      <c r="H21" s="16">
        <v>926.79631520330599</v>
      </c>
      <c r="I21" s="16">
        <v>951.09874841434305</v>
      </c>
      <c r="J21" s="16">
        <v>986.874424937713</v>
      </c>
      <c r="K21" s="16">
        <v>1003.5376497851601</v>
      </c>
      <c r="L21" s="16">
        <v>1052.9888320093501</v>
      </c>
      <c r="M21" s="16">
        <v>1069.97264222334</v>
      </c>
      <c r="N21" s="16">
        <v>1105.99622743379</v>
      </c>
      <c r="O21" s="16">
        <v>1114.18754858073</v>
      </c>
      <c r="P21" s="16">
        <v>1137.5291365580799</v>
      </c>
      <c r="Q21" s="16">
        <v>1161.7788674992701</v>
      </c>
      <c r="R21" s="16">
        <v>1198.78166112956</v>
      </c>
      <c r="S21" s="16">
        <v>1187.0218010942599</v>
      </c>
      <c r="T21" s="16">
        <v>1188.9724888406299</v>
      </c>
      <c r="U21" s="16">
        <v>1218.6023404335299</v>
      </c>
      <c r="V21" s="16">
        <v>1830.3304711216999</v>
      </c>
      <c r="W21" s="16">
        <v>2041.2005722582001</v>
      </c>
      <c r="X21" s="16">
        <v>2127.43833736229</v>
      </c>
    </row>
    <row r="22" spans="1:24" s="19" customFormat="1" ht="17.100000000000001" customHeight="1" x14ac:dyDescent="0.2">
      <c r="A22" s="40" t="s">
        <v>66</v>
      </c>
      <c r="B22" s="16">
        <v>581.03800010347595</v>
      </c>
      <c r="C22" s="16">
        <v>614.957959728182</v>
      </c>
      <c r="D22" s="16">
        <v>678.96801796441798</v>
      </c>
      <c r="E22" s="16">
        <v>626.72183763816997</v>
      </c>
      <c r="F22" s="16">
        <v>718.69771921306699</v>
      </c>
      <c r="G22" s="16">
        <v>785.63899485492504</v>
      </c>
      <c r="H22" s="16">
        <v>820.008196004051</v>
      </c>
      <c r="I22" s="16">
        <v>896.49573103013199</v>
      </c>
      <c r="J22" s="16">
        <v>924.25285165268201</v>
      </c>
      <c r="K22" s="16">
        <v>911.09858512528899</v>
      </c>
      <c r="L22" s="16">
        <v>904.16317455349804</v>
      </c>
      <c r="M22" s="16">
        <v>929.83829089256403</v>
      </c>
      <c r="N22" s="16">
        <v>943.78081992428804</v>
      </c>
      <c r="O22" s="16">
        <v>928.91778304494596</v>
      </c>
      <c r="P22" s="16">
        <v>940.42705867438804</v>
      </c>
      <c r="Q22" s="16">
        <v>1015.58667822057</v>
      </c>
      <c r="R22" s="16">
        <v>1047.17637564045</v>
      </c>
      <c r="S22" s="16">
        <v>1072.45119965257</v>
      </c>
      <c r="T22" s="16">
        <v>964.70645216251205</v>
      </c>
      <c r="U22" s="16">
        <v>545.14870546831003</v>
      </c>
      <c r="V22" s="16">
        <v>798.97855799373701</v>
      </c>
      <c r="W22" s="16">
        <v>881.68659176444498</v>
      </c>
      <c r="X22" s="16">
        <v>1022.00589342016</v>
      </c>
    </row>
    <row r="23" spans="1:24" s="19" customFormat="1" ht="17.100000000000001" customHeight="1" x14ac:dyDescent="0.2">
      <c r="A23" s="40" t="s">
        <v>67</v>
      </c>
      <c r="B23" s="16">
        <v>530.26519139942502</v>
      </c>
      <c r="C23" s="16">
        <v>573.24943276049601</v>
      </c>
      <c r="D23" s="16">
        <v>531.05595147510803</v>
      </c>
      <c r="E23" s="16">
        <v>641.10763499069606</v>
      </c>
      <c r="F23" s="16">
        <v>554.83270950815495</v>
      </c>
      <c r="G23" s="16">
        <v>541.04285822222903</v>
      </c>
      <c r="H23" s="16">
        <v>534.48739274141406</v>
      </c>
      <c r="I23" s="16">
        <v>499.86859482271802</v>
      </c>
      <c r="J23" s="16">
        <v>453.37227039631898</v>
      </c>
      <c r="K23" s="16">
        <v>458.42505902354299</v>
      </c>
      <c r="L23" s="16">
        <v>502.07023944315</v>
      </c>
      <c r="M23" s="16">
        <v>551.336387479834</v>
      </c>
      <c r="N23" s="16">
        <v>560.27222297738797</v>
      </c>
      <c r="O23" s="16">
        <v>586.19034023491895</v>
      </c>
      <c r="P23" s="16">
        <v>610.91546351993998</v>
      </c>
      <c r="Q23" s="16">
        <v>641.12529274449003</v>
      </c>
      <c r="R23" s="16">
        <v>662.37040029867501</v>
      </c>
      <c r="S23" s="16">
        <v>670.73675712784598</v>
      </c>
      <c r="T23" s="16">
        <v>617.65599075432203</v>
      </c>
      <c r="U23" s="16">
        <v>604.17523521921703</v>
      </c>
      <c r="V23" s="16">
        <v>637.562701138139</v>
      </c>
      <c r="W23" s="16">
        <v>694.08826653425695</v>
      </c>
      <c r="X23" s="16">
        <v>801.25772983846502</v>
      </c>
    </row>
    <row r="24" spans="1:24" s="19" customFormat="1" ht="17.100000000000001" customHeight="1" x14ac:dyDescent="0.2">
      <c r="A24" s="40" t="s">
        <v>68</v>
      </c>
      <c r="B24" s="16">
        <v>670.87338231028002</v>
      </c>
      <c r="C24" s="16">
        <v>689.059038841752</v>
      </c>
      <c r="D24" s="16">
        <v>709.14737046957805</v>
      </c>
      <c r="E24" s="16">
        <v>693.84763608457104</v>
      </c>
      <c r="F24" s="16">
        <v>680.63333120562095</v>
      </c>
      <c r="G24" s="16">
        <v>672.632416073645</v>
      </c>
      <c r="H24" s="16">
        <v>757.91267696401405</v>
      </c>
      <c r="I24" s="16">
        <v>759.38524671681603</v>
      </c>
      <c r="J24" s="16">
        <v>752.78274992813499</v>
      </c>
      <c r="K24" s="16">
        <v>787.96621571883497</v>
      </c>
      <c r="L24" s="16">
        <v>753.78362961118899</v>
      </c>
      <c r="M24" s="16">
        <v>770.18309232740398</v>
      </c>
      <c r="N24" s="16">
        <v>771.256531667221</v>
      </c>
      <c r="O24" s="16">
        <v>818.68091494908697</v>
      </c>
      <c r="P24" s="16">
        <v>911.42882629327505</v>
      </c>
      <c r="Q24" s="16">
        <v>955.95228409052004</v>
      </c>
      <c r="R24" s="16">
        <v>1034.1235120066499</v>
      </c>
      <c r="S24" s="16">
        <v>1046.59892094475</v>
      </c>
      <c r="T24" s="16">
        <v>1007.11817334932</v>
      </c>
      <c r="U24" s="16">
        <v>731.09553126842502</v>
      </c>
      <c r="V24" s="16">
        <v>1232.8635202176599</v>
      </c>
      <c r="W24" s="16">
        <v>1137.8730192860401</v>
      </c>
      <c r="X24" s="16">
        <v>1418.2229603738101</v>
      </c>
    </row>
    <row r="25" spans="1:24" s="19" customFormat="1" ht="17.100000000000001" customHeight="1" x14ac:dyDescent="0.2">
      <c r="A25" s="40" t="s">
        <v>20</v>
      </c>
      <c r="B25" s="16">
        <v>1517.6285782846501</v>
      </c>
      <c r="C25" s="16">
        <v>1527.82873996634</v>
      </c>
      <c r="D25" s="16">
        <v>1552.7747821502701</v>
      </c>
      <c r="E25" s="16">
        <v>1571.2149815103</v>
      </c>
      <c r="F25" s="16">
        <v>1567.1971778449699</v>
      </c>
      <c r="G25" s="16">
        <v>1601.0759895505901</v>
      </c>
      <c r="H25" s="16">
        <v>1642.5162842623799</v>
      </c>
      <c r="I25" s="16">
        <v>1705.54301104353</v>
      </c>
      <c r="J25" s="16">
        <v>1762.8440089763001</v>
      </c>
      <c r="K25" s="16">
        <v>1845.0502413063</v>
      </c>
      <c r="L25" s="16">
        <v>1877.56953639684</v>
      </c>
      <c r="M25" s="16">
        <v>1939.3431285845299</v>
      </c>
      <c r="N25" s="16">
        <v>2032.06635770359</v>
      </c>
      <c r="O25" s="16">
        <v>2067.0490869361602</v>
      </c>
      <c r="P25" s="16">
        <v>2097.9293100129598</v>
      </c>
      <c r="Q25" s="16">
        <v>2095.8330355888602</v>
      </c>
      <c r="R25" s="16">
        <v>2167.2748401250901</v>
      </c>
      <c r="S25" s="16">
        <v>2148.4152107309901</v>
      </c>
      <c r="T25" s="16">
        <v>2269.5129690060699</v>
      </c>
      <c r="U25" s="16">
        <v>2322.8978791054201</v>
      </c>
      <c r="V25" s="16">
        <v>2319.4954984395699</v>
      </c>
      <c r="W25" s="16">
        <v>2336.17015188194</v>
      </c>
      <c r="X25" s="16">
        <v>2325.0158177460899</v>
      </c>
    </row>
    <row r="26" spans="1:24" s="19" customFormat="1" ht="17.100000000000001" customHeight="1" x14ac:dyDescent="0.2">
      <c r="A26" s="40" t="s">
        <v>70</v>
      </c>
      <c r="B26" s="16">
        <v>648.52681934653401</v>
      </c>
      <c r="C26" s="16">
        <v>743.70774588537904</v>
      </c>
      <c r="D26" s="16">
        <v>670.94652477572299</v>
      </c>
      <c r="E26" s="16">
        <v>649.36543170505502</v>
      </c>
      <c r="F26" s="16">
        <v>631.39081272885903</v>
      </c>
      <c r="G26" s="16">
        <v>581.642044595735</v>
      </c>
      <c r="H26" s="16">
        <v>553.74680371510203</v>
      </c>
      <c r="I26" s="16">
        <v>567.47170948670998</v>
      </c>
      <c r="J26" s="16">
        <v>634.10199195976702</v>
      </c>
      <c r="K26" s="16">
        <v>645.74725285116403</v>
      </c>
      <c r="L26" s="16">
        <v>651.55093145663398</v>
      </c>
      <c r="M26" s="16">
        <v>667.49202334008601</v>
      </c>
      <c r="N26" s="16">
        <v>616.07840916226905</v>
      </c>
      <c r="O26" s="16">
        <v>600.98935433325903</v>
      </c>
      <c r="P26" s="16">
        <v>708.70960615695003</v>
      </c>
      <c r="Q26" s="16">
        <v>821.64706571492798</v>
      </c>
      <c r="R26" s="16">
        <v>986.00669261993301</v>
      </c>
      <c r="S26" s="16">
        <v>907.23227028236897</v>
      </c>
      <c r="T26" s="16">
        <v>520.24374377902097</v>
      </c>
      <c r="U26" s="16">
        <v>487.575420485878</v>
      </c>
      <c r="V26" s="16">
        <v>309.01767337412099</v>
      </c>
      <c r="W26" s="16">
        <v>388.60284351418397</v>
      </c>
      <c r="X26" s="16">
        <v>455.95784859134301</v>
      </c>
    </row>
    <row r="27" spans="1:24" s="19" customFormat="1" ht="17.100000000000001" customHeight="1" x14ac:dyDescent="0.2">
      <c r="A27" s="40" t="s">
        <v>74</v>
      </c>
      <c r="B27" s="16">
        <v>507.575855762093</v>
      </c>
      <c r="C27" s="16">
        <v>456.98182959701398</v>
      </c>
      <c r="D27" s="16">
        <v>382.761709865461</v>
      </c>
      <c r="E27" s="16">
        <v>404.84584630822297</v>
      </c>
      <c r="F27" s="16">
        <v>437.66523986707</v>
      </c>
      <c r="G27" s="16">
        <v>472.805152069408</v>
      </c>
      <c r="H27" s="16">
        <v>491.85290032214999</v>
      </c>
      <c r="I27" s="16">
        <v>500.27846845536698</v>
      </c>
      <c r="J27" s="16">
        <v>488.63162653256398</v>
      </c>
      <c r="K27" s="16">
        <v>486.45806664457001</v>
      </c>
      <c r="L27" s="16">
        <v>506.16003221235098</v>
      </c>
      <c r="M27" s="16">
        <v>531.85485861174504</v>
      </c>
      <c r="N27" s="16">
        <v>557.52327316330604</v>
      </c>
      <c r="O27" s="16">
        <v>578.90142127722697</v>
      </c>
      <c r="P27" s="16">
        <v>610.66267370294395</v>
      </c>
      <c r="Q27" s="16">
        <v>636.53915764873796</v>
      </c>
      <c r="R27" s="16">
        <v>653.14101978739802</v>
      </c>
      <c r="S27" s="16">
        <v>668.36735919421096</v>
      </c>
      <c r="T27" s="16">
        <v>628.03320429167104</v>
      </c>
      <c r="U27" s="16">
        <v>628.56514378322902</v>
      </c>
      <c r="V27" s="16">
        <v>663.45468822121404</v>
      </c>
      <c r="W27" s="16">
        <v>685.76492152534695</v>
      </c>
      <c r="X27" s="16">
        <v>702.989803524634</v>
      </c>
    </row>
    <row r="28" spans="1:24" s="19" customFormat="1" ht="17.100000000000001" customHeight="1" x14ac:dyDescent="0.2">
      <c r="A28" s="40" t="s">
        <v>23</v>
      </c>
      <c r="B28" s="16">
        <v>500.22625266762299</v>
      </c>
      <c r="C28" s="16">
        <v>516.69348607777101</v>
      </c>
      <c r="D28" s="16">
        <v>535.00693988156502</v>
      </c>
      <c r="E28" s="16">
        <v>612.06154828041895</v>
      </c>
      <c r="F28" s="16">
        <v>602.55958993609295</v>
      </c>
      <c r="G28" s="16">
        <v>643.23637802430096</v>
      </c>
      <c r="H28" s="16">
        <v>684.541554230364</v>
      </c>
      <c r="I28" s="16">
        <v>753.23406687453303</v>
      </c>
      <c r="J28" s="16">
        <v>749.09585215147399</v>
      </c>
      <c r="K28" s="16">
        <v>768.82922557155098</v>
      </c>
      <c r="L28" s="16">
        <v>772.04452361167898</v>
      </c>
      <c r="M28" s="16">
        <v>763.44686773671697</v>
      </c>
      <c r="N28" s="16">
        <v>806.76428690933596</v>
      </c>
      <c r="O28" s="16">
        <v>797.21174487343899</v>
      </c>
      <c r="P28" s="16">
        <v>827.30823409630102</v>
      </c>
      <c r="Q28" s="16">
        <v>826.58331100503801</v>
      </c>
      <c r="R28" s="16">
        <v>915.91003646636796</v>
      </c>
      <c r="S28" s="16">
        <v>946.81997983924805</v>
      </c>
      <c r="T28" s="16">
        <v>972.43823116643296</v>
      </c>
      <c r="U28" s="16">
        <v>1031.6465789535901</v>
      </c>
      <c r="V28" s="16">
        <v>1122.09438404923</v>
      </c>
      <c r="W28" s="16">
        <v>1252.28898984955</v>
      </c>
      <c r="X28" s="16">
        <v>1407.5097815697</v>
      </c>
    </row>
    <row r="29" spans="1:24" s="19" customFormat="1" ht="17.100000000000001" customHeight="1" x14ac:dyDescent="0.2">
      <c r="A29" s="40" t="s">
        <v>24</v>
      </c>
      <c r="B29" s="16">
        <v>1273.86079860119</v>
      </c>
      <c r="C29" s="16">
        <v>1228.10727840705</v>
      </c>
      <c r="D29" s="16">
        <v>1170.68828131339</v>
      </c>
      <c r="E29" s="16">
        <v>1177.3511797608701</v>
      </c>
      <c r="F29" s="16">
        <v>1176.5704766164399</v>
      </c>
      <c r="G29" s="16">
        <v>1180.1945105449399</v>
      </c>
      <c r="H29" s="16">
        <v>1181.08568664326</v>
      </c>
      <c r="I29" s="16">
        <v>1240.7924919275899</v>
      </c>
      <c r="J29" s="16">
        <v>1281.47157527787</v>
      </c>
      <c r="K29" s="16">
        <v>1306.1103206902101</v>
      </c>
      <c r="L29" s="16">
        <v>1339.1772384825599</v>
      </c>
      <c r="M29" s="16">
        <v>1364.25855033633</v>
      </c>
      <c r="N29" s="16">
        <v>1442.3538093375</v>
      </c>
      <c r="O29" s="16">
        <v>1467.31751203108</v>
      </c>
      <c r="P29" s="16">
        <v>1441.6990919064201</v>
      </c>
      <c r="Q29" s="16">
        <v>1453.74364746025</v>
      </c>
      <c r="R29" s="16">
        <v>1487.63869944163</v>
      </c>
      <c r="S29" s="16">
        <v>1504.2905628650699</v>
      </c>
      <c r="T29" s="16">
        <v>1451.0077759478099</v>
      </c>
      <c r="U29" s="16">
        <v>1323.3966768519399</v>
      </c>
      <c r="V29" s="16">
        <v>1089.9099027524001</v>
      </c>
      <c r="W29" s="16">
        <v>1073.1182447584699</v>
      </c>
      <c r="X29" s="16">
        <v>1174.2673678143301</v>
      </c>
    </row>
    <row r="30" spans="1:24" s="19" customFormat="1" ht="17.100000000000001" customHeight="1" x14ac:dyDescent="0.2">
      <c r="A30" s="40" t="s">
        <v>71</v>
      </c>
      <c r="B30" s="16">
        <v>799.93088856851205</v>
      </c>
      <c r="C30" s="16">
        <v>800.99247021631697</v>
      </c>
      <c r="D30" s="16">
        <v>782.46839979885704</v>
      </c>
      <c r="E30" s="16">
        <v>781.63154484910399</v>
      </c>
      <c r="F30" s="16">
        <v>792.57378092524505</v>
      </c>
      <c r="G30" s="16">
        <v>798.15165483804503</v>
      </c>
      <c r="H30" s="16">
        <v>834.63565247723398</v>
      </c>
      <c r="I30" s="16">
        <v>893.23961098808502</v>
      </c>
      <c r="J30" s="16">
        <v>956.75311034491403</v>
      </c>
      <c r="K30" s="16">
        <v>993.51249160945201</v>
      </c>
      <c r="L30" s="16">
        <v>1024.71651137716</v>
      </c>
      <c r="M30" s="16">
        <v>1019.6384339243</v>
      </c>
      <c r="N30" s="16">
        <v>1115.3938735739</v>
      </c>
      <c r="O30" s="16">
        <v>1076.7708944179601</v>
      </c>
      <c r="P30" s="16">
        <v>1070.4202321340799</v>
      </c>
      <c r="Q30" s="16">
        <v>1067.8828369243199</v>
      </c>
      <c r="R30" s="16">
        <v>1093.58831456591</v>
      </c>
      <c r="S30" s="16">
        <v>1110.2415786296899</v>
      </c>
      <c r="T30" s="16">
        <v>1146.3318796892599</v>
      </c>
      <c r="U30" s="16">
        <v>1150.5731895429001</v>
      </c>
      <c r="V30" s="16">
        <v>1263.0167253531099</v>
      </c>
      <c r="W30" s="16">
        <v>1339.1706688740201</v>
      </c>
      <c r="X30" s="16">
        <v>1385.11087443467</v>
      </c>
    </row>
    <row r="31" spans="1:24" s="19" customFormat="1" ht="17.100000000000001" customHeight="1" x14ac:dyDescent="0.2">
      <c r="A31" s="40" t="s">
        <v>72</v>
      </c>
      <c r="B31" s="16">
        <v>30.4002458050375</v>
      </c>
      <c r="C31" s="16">
        <v>32.2689314516075</v>
      </c>
      <c r="D31" s="16">
        <v>29.537970769572599</v>
      </c>
      <c r="E31" s="16">
        <v>24.375363261212101</v>
      </c>
      <c r="F31" s="16">
        <v>24.667249800332801</v>
      </c>
      <c r="G31" s="16">
        <v>26.261545597153301</v>
      </c>
      <c r="H31" s="16">
        <v>32.535055917442399</v>
      </c>
      <c r="I31" s="16">
        <v>48.272439745408199</v>
      </c>
      <c r="J31" s="16">
        <v>40.657270058263798</v>
      </c>
      <c r="K31" s="16">
        <v>54.267700618060204</v>
      </c>
      <c r="L31" s="16">
        <v>59.483480764373098</v>
      </c>
      <c r="M31" s="16">
        <v>59.6345352795487</v>
      </c>
      <c r="N31" s="16">
        <v>61.947321143824603</v>
      </c>
      <c r="O31" s="16">
        <v>59.3099293605231</v>
      </c>
      <c r="P31" s="16">
        <v>65.291764429153105</v>
      </c>
      <c r="Q31" s="16">
        <v>63.118609189222703</v>
      </c>
      <c r="R31" s="16">
        <v>73.801213413904804</v>
      </c>
      <c r="S31" s="16">
        <v>70.767998066781104</v>
      </c>
      <c r="T31" s="16">
        <v>64.733899822167601</v>
      </c>
      <c r="U31" s="16">
        <v>42.380146974631103</v>
      </c>
      <c r="V31" s="16">
        <v>38.565238823430398</v>
      </c>
      <c r="W31" s="16">
        <v>39.789503894247098</v>
      </c>
      <c r="X31" s="16">
        <v>36.236821411754697</v>
      </c>
    </row>
    <row r="32" spans="1:24" s="19" customFormat="1" ht="17.100000000000001" customHeight="1" x14ac:dyDescent="0.2">
      <c r="A32" s="40" t="s">
        <v>27</v>
      </c>
      <c r="B32" s="16">
        <v>647.05532270703998</v>
      </c>
      <c r="C32" s="16">
        <v>678.76039056527895</v>
      </c>
      <c r="D32" s="16">
        <v>687.664451657168</v>
      </c>
      <c r="E32" s="16">
        <v>716.54351638716503</v>
      </c>
      <c r="F32" s="16">
        <v>738.18771507442204</v>
      </c>
      <c r="G32" s="16">
        <v>743.82875893121604</v>
      </c>
      <c r="H32" s="16">
        <v>769.36696128171297</v>
      </c>
      <c r="I32" s="16">
        <v>733.87794958136499</v>
      </c>
      <c r="J32" s="16">
        <v>741.42486351518301</v>
      </c>
      <c r="K32" s="16">
        <v>744.07306207390002</v>
      </c>
      <c r="L32" s="16">
        <v>733.72146449157594</v>
      </c>
      <c r="M32" s="16">
        <v>740.89570793289795</v>
      </c>
      <c r="N32" s="16">
        <v>750.87451849408001</v>
      </c>
      <c r="O32" s="16">
        <v>758.78025482499299</v>
      </c>
      <c r="P32" s="16">
        <v>779.75922847192703</v>
      </c>
      <c r="Q32" s="16">
        <v>830.48336456263598</v>
      </c>
      <c r="R32" s="16">
        <v>853.18081231357701</v>
      </c>
      <c r="S32" s="16">
        <v>870.71782843504104</v>
      </c>
      <c r="T32" s="16">
        <v>873.56614912200996</v>
      </c>
      <c r="U32" s="16">
        <v>858.16805243627698</v>
      </c>
      <c r="V32" s="16">
        <v>863.89517578235905</v>
      </c>
      <c r="W32" s="16">
        <v>871.38681013066503</v>
      </c>
      <c r="X32" s="16">
        <v>902.60329513632496</v>
      </c>
    </row>
    <row r="33" spans="1:24" s="19" customFormat="1" ht="17.100000000000001" customHeight="1" x14ac:dyDescent="0.2">
      <c r="A33" s="40" t="s">
        <v>69</v>
      </c>
      <c r="B33" s="16">
        <v>203.51756691262401</v>
      </c>
      <c r="C33" s="16">
        <v>207.06670429432799</v>
      </c>
      <c r="D33" s="16">
        <v>208.48920865135801</v>
      </c>
      <c r="E33" s="16">
        <v>210.16554244042399</v>
      </c>
      <c r="F33" s="16">
        <v>214.33285005086901</v>
      </c>
      <c r="G33" s="16">
        <v>220.04349063644199</v>
      </c>
      <c r="H33" s="16">
        <v>226.10892134071801</v>
      </c>
      <c r="I33" s="16">
        <v>230.87087543011901</v>
      </c>
      <c r="J33" s="16">
        <v>233.20763912394199</v>
      </c>
      <c r="K33" s="16">
        <v>236.69336136544601</v>
      </c>
      <c r="L33" s="16">
        <v>239.63629287182599</v>
      </c>
      <c r="M33" s="16">
        <v>242.9126853482</v>
      </c>
      <c r="N33" s="16">
        <v>246.935769831773</v>
      </c>
      <c r="O33" s="16">
        <v>249.31528361999099</v>
      </c>
      <c r="P33" s="16">
        <v>251.854306189722</v>
      </c>
      <c r="Q33" s="16">
        <v>254.73907780230701</v>
      </c>
      <c r="R33" s="16">
        <v>257.753627238896</v>
      </c>
      <c r="S33" s="16">
        <v>261.15099735481903</v>
      </c>
      <c r="T33" s="16">
        <v>264.95045650255202</v>
      </c>
      <c r="U33" s="16">
        <v>268.938902865898</v>
      </c>
      <c r="V33" s="16">
        <v>272.38591193474701</v>
      </c>
      <c r="W33" s="16">
        <v>275.365567415199</v>
      </c>
      <c r="X33" s="16">
        <v>278.48190121883499</v>
      </c>
    </row>
    <row r="34" spans="1:24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s="27" customFormat="1" ht="17.100000000000001" customHeight="1" thickBot="1" x14ac:dyDescent="0.25">
      <c r="A36" s="25" t="s">
        <v>30</v>
      </c>
      <c r="B36" s="26">
        <v>1665.3106939996301</v>
      </c>
      <c r="C36" s="26">
        <v>1785.99112814666</v>
      </c>
      <c r="D36" s="26">
        <v>1618.2455294026099</v>
      </c>
      <c r="E36" s="26">
        <v>1709.4069923375901</v>
      </c>
      <c r="F36" s="26">
        <v>1805.6456044619599</v>
      </c>
      <c r="G36" s="26">
        <v>1821.7825477193901</v>
      </c>
      <c r="H36" s="26">
        <v>1967.4649567112699</v>
      </c>
      <c r="I36" s="26">
        <v>2035.1518392645801</v>
      </c>
      <c r="J36" s="26">
        <v>2014.4124417134601</v>
      </c>
      <c r="K36" s="26">
        <v>2102.95729365736</v>
      </c>
      <c r="L36" s="26">
        <v>2213.0283884482601</v>
      </c>
      <c r="M36" s="26">
        <v>2313.9274740361602</v>
      </c>
      <c r="N36" s="26">
        <v>2428.1767798884798</v>
      </c>
      <c r="O36" s="26">
        <v>2504.1760336918301</v>
      </c>
      <c r="P36" s="26">
        <v>2460.3703671819799</v>
      </c>
      <c r="Q36" s="26">
        <v>2430.5244225647598</v>
      </c>
      <c r="R36" s="26">
        <v>2506.7325237938499</v>
      </c>
      <c r="S36" s="26">
        <v>2551.0439097233898</v>
      </c>
      <c r="T36" s="26">
        <v>2612.9072541682099</v>
      </c>
      <c r="U36" s="26">
        <v>1740.7592327530999</v>
      </c>
      <c r="V36" s="26">
        <v>2857.0441408718202</v>
      </c>
      <c r="W36" s="26">
        <v>3018.4946264855898</v>
      </c>
      <c r="X36" s="26">
        <v>3033.6046956792802</v>
      </c>
    </row>
    <row r="37" spans="1:24" x14ac:dyDescent="0.2">
      <c r="A37" s="14" t="s">
        <v>63</v>
      </c>
      <c r="L37" s="42"/>
    </row>
  </sheetData>
  <mergeCells count="6">
    <mergeCell ref="V3:X3"/>
    <mergeCell ref="R3:T3"/>
    <mergeCell ref="N3:Q3"/>
    <mergeCell ref="J3:M3"/>
    <mergeCell ref="B3:E3"/>
    <mergeCell ref="F3:I3"/>
  </mergeCells>
  <pageMargins left="3.937007874015748E-2" right="0" top="0.51181102362204722" bottom="0.15748031496062992" header="0.31496062992125984" footer="0.31496062992125984"/>
  <pageSetup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37"/>
  <sheetViews>
    <sheetView tabSelected="1" view="pageBreakPreview" zoomScaleSheetLayoutView="100" workbookViewId="0">
      <pane xSplit="1" ySplit="4" topLeftCell="B5" activePane="bottomRight" state="frozen"/>
      <selection activeCell="N25" sqref="N25"/>
      <selection pane="topRight" activeCell="N25" sqref="N25"/>
      <selection pane="bottomLeft" activeCell="N25" sqref="N25"/>
      <selection pane="bottomRight" activeCell="M9" sqref="M9"/>
    </sheetView>
  </sheetViews>
  <sheetFormatPr defaultRowHeight="11.25" x14ac:dyDescent="0.2"/>
  <cols>
    <col min="1" max="1" width="26.85546875" style="29" customWidth="1"/>
    <col min="2" max="8" width="7.28515625" style="29" customWidth="1"/>
    <col min="9" max="9" width="6.85546875" style="29" customWidth="1"/>
    <col min="10" max="14" width="7.28515625" style="29" customWidth="1"/>
    <col min="15" max="15" width="7.42578125" style="29" bestFit="1" customWidth="1"/>
    <col min="16" max="17" width="6.5703125" style="29" bestFit="1" customWidth="1"/>
    <col min="18" max="21" width="7.42578125" style="29" bestFit="1" customWidth="1"/>
    <col min="22" max="22" width="5.7109375" style="29" customWidth="1"/>
    <col min="23" max="16384" width="9.140625" style="29"/>
  </cols>
  <sheetData>
    <row r="1" spans="1:22" ht="18" customHeight="1" thickBot="1" x14ac:dyDescent="0.25">
      <c r="B1" s="18" t="s">
        <v>94</v>
      </c>
    </row>
    <row r="2" spans="1:22" ht="9" hidden="1" customHeight="1" thickBot="1" x14ac:dyDescent="0.25">
      <c r="B2" s="29" t="s">
        <v>77</v>
      </c>
    </row>
    <row r="3" spans="1:22" s="53" customFormat="1" ht="15" customHeight="1" x14ac:dyDescent="0.2">
      <c r="B3" s="69" t="s">
        <v>76</v>
      </c>
      <c r="C3" s="69"/>
      <c r="D3" s="69" t="s">
        <v>78</v>
      </c>
      <c r="E3" s="69"/>
      <c r="F3" s="69"/>
      <c r="G3" s="69"/>
      <c r="H3" s="69" t="s">
        <v>82</v>
      </c>
      <c r="I3" s="69"/>
      <c r="J3" s="69"/>
      <c r="K3" s="69"/>
      <c r="L3" s="69" t="s">
        <v>88</v>
      </c>
      <c r="M3" s="69"/>
      <c r="N3" s="69"/>
      <c r="O3" s="69"/>
      <c r="P3" s="69" t="s">
        <v>89</v>
      </c>
      <c r="Q3" s="69"/>
      <c r="R3" s="69"/>
      <c r="T3" s="69" t="s">
        <v>93</v>
      </c>
      <c r="U3" s="69"/>
      <c r="V3" s="69"/>
    </row>
    <row r="4" spans="1:22" s="58" customFormat="1" x14ac:dyDescent="0.2">
      <c r="A4" s="55"/>
      <c r="B4" s="56" t="s">
        <v>59</v>
      </c>
      <c r="C4" s="56" t="s">
        <v>60</v>
      </c>
      <c r="D4" s="56" t="s">
        <v>57</v>
      </c>
      <c r="E4" s="56" t="s">
        <v>58</v>
      </c>
      <c r="F4" s="56" t="s">
        <v>59</v>
      </c>
      <c r="G4" s="56" t="s">
        <v>60</v>
      </c>
      <c r="H4" s="57" t="s">
        <v>57</v>
      </c>
      <c r="I4" s="56" t="s">
        <v>58</v>
      </c>
      <c r="J4" s="57" t="s">
        <v>59</v>
      </c>
      <c r="K4" s="57" t="s">
        <v>60</v>
      </c>
      <c r="L4" s="57" t="s">
        <v>57</v>
      </c>
      <c r="M4" s="57" t="s">
        <v>58</v>
      </c>
      <c r="N4" s="57" t="s">
        <v>59</v>
      </c>
      <c r="O4" s="57" t="s">
        <v>60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57</v>
      </c>
      <c r="U4" s="56" t="s">
        <v>58</v>
      </c>
      <c r="V4" s="56" t="s">
        <v>59</v>
      </c>
    </row>
    <row r="5" spans="1:22" s="20" customFormat="1" ht="17.100000000000001" customHeight="1" x14ac:dyDescent="0.2">
      <c r="A5" s="21" t="s">
        <v>83</v>
      </c>
      <c r="B5" s="38">
        <v>99.999999999999986</v>
      </c>
      <c r="C5" s="38">
        <v>100.00000000000001</v>
      </c>
      <c r="D5" s="38">
        <v>99.999999999999986</v>
      </c>
      <c r="E5" s="38">
        <v>99.999999999999986</v>
      </c>
      <c r="F5" s="38">
        <v>100</v>
      </c>
      <c r="G5" s="38">
        <v>99.999999999999986</v>
      </c>
      <c r="H5" s="38">
        <v>99.999999999999972</v>
      </c>
      <c r="I5" s="38">
        <v>99.999999999999972</v>
      </c>
      <c r="J5" s="38">
        <v>100</v>
      </c>
      <c r="K5" s="38">
        <v>100</v>
      </c>
      <c r="L5" s="38">
        <v>100.00000000000001</v>
      </c>
      <c r="M5" s="38">
        <v>100.00000000000001</v>
      </c>
      <c r="N5" s="38">
        <v>100</v>
      </c>
      <c r="O5" s="38">
        <v>99.999999999999986</v>
      </c>
      <c r="P5" s="38">
        <v>100.00000000000001</v>
      </c>
      <c r="Q5" s="38">
        <v>100</v>
      </c>
      <c r="R5" s="38">
        <v>99.999999999999986</v>
      </c>
      <c r="S5" s="38">
        <v>99.999999999999986</v>
      </c>
      <c r="T5" s="38">
        <v>100.00000000000001</v>
      </c>
      <c r="U5" s="38">
        <v>100</v>
      </c>
      <c r="V5" s="38">
        <v>100.00000000000001</v>
      </c>
    </row>
    <row r="6" spans="1:22" s="63" customFormat="1" ht="17.100000000000001" customHeight="1" x14ac:dyDescent="0.2">
      <c r="A6" s="60" t="s">
        <v>84</v>
      </c>
      <c r="B6" s="65">
        <v>27.229167288185039</v>
      </c>
      <c r="C6" s="65">
        <v>21.654350063914627</v>
      </c>
      <c r="D6" s="65">
        <v>23.381431382011609</v>
      </c>
      <c r="E6" s="65">
        <v>24.108030411189532</v>
      </c>
      <c r="F6" s="65">
        <v>23.609790385247543</v>
      </c>
      <c r="G6" s="65">
        <v>22.842690276821365</v>
      </c>
      <c r="H6" s="65">
        <v>23.207680518524462</v>
      </c>
      <c r="I6" s="65">
        <v>21.734635866636594</v>
      </c>
      <c r="J6" s="65">
        <v>23.976621161556103</v>
      </c>
      <c r="K6" s="65">
        <v>23.872504077720574</v>
      </c>
      <c r="L6" s="65">
        <v>21.778535971330953</v>
      </c>
      <c r="M6" s="65">
        <v>22.599263224959923</v>
      </c>
      <c r="N6" s="65">
        <v>23.530617918978017</v>
      </c>
      <c r="O6" s="65">
        <v>24.210930918564756</v>
      </c>
      <c r="P6" s="65">
        <v>23.335247476742666</v>
      </c>
      <c r="Q6" s="65">
        <v>24.227320290512093</v>
      </c>
      <c r="R6" s="65">
        <v>22.614749642096942</v>
      </c>
      <c r="S6" s="65">
        <v>25.358431004001154</v>
      </c>
      <c r="T6" s="65">
        <v>23.575973983804815</v>
      </c>
      <c r="U6" s="65">
        <v>22.970855406115966</v>
      </c>
      <c r="V6" s="65">
        <v>19.875639855824403</v>
      </c>
    </row>
    <row r="7" spans="1:22" s="19" customFormat="1" ht="17.100000000000001" customHeight="1" x14ac:dyDescent="0.2">
      <c r="A7" s="39" t="s">
        <v>2</v>
      </c>
      <c r="B7" s="44">
        <v>1.9323006825810922</v>
      </c>
      <c r="C7" s="44">
        <v>2.2049145284397675</v>
      </c>
      <c r="D7" s="44">
        <v>1.9168702622053235</v>
      </c>
      <c r="E7" s="44">
        <v>2.6187723106519636</v>
      </c>
      <c r="F7" s="44">
        <v>2.3850278829098372</v>
      </c>
      <c r="G7" s="44">
        <v>2.5030002967150278</v>
      </c>
      <c r="H7" s="44">
        <v>2.5200642323993132</v>
      </c>
      <c r="I7" s="44">
        <v>2.3346159302960667</v>
      </c>
      <c r="J7" s="44">
        <v>2.1046735265916343</v>
      </c>
      <c r="K7" s="44">
        <v>2.0417837123666698</v>
      </c>
      <c r="L7" s="44">
        <v>2.1751568471004004</v>
      </c>
      <c r="M7" s="44">
        <v>2.0356387160072944</v>
      </c>
      <c r="N7" s="44">
        <v>1.8339350835005965</v>
      </c>
      <c r="O7" s="44">
        <v>1.8483402736879699</v>
      </c>
      <c r="P7" s="44">
        <v>1.7705987365926941</v>
      </c>
      <c r="Q7" s="44">
        <v>1.931376374233549</v>
      </c>
      <c r="R7" s="44">
        <v>2.12767316237003</v>
      </c>
      <c r="S7" s="44">
        <v>1.9444541814059282</v>
      </c>
      <c r="T7" s="44">
        <v>1.8464240339081677</v>
      </c>
      <c r="U7" s="44">
        <v>1.9454932890290273</v>
      </c>
      <c r="V7" s="44">
        <v>2.393554765012766</v>
      </c>
    </row>
    <row r="8" spans="1:22" s="19" customFormat="1" ht="17.100000000000001" customHeight="1" x14ac:dyDescent="0.2">
      <c r="A8" s="39" t="s">
        <v>3</v>
      </c>
      <c r="B8" s="44">
        <v>10.525944095453552</v>
      </c>
      <c r="C8" s="44">
        <v>11.725805427308838</v>
      </c>
      <c r="D8" s="44">
        <v>13.004531416302173</v>
      </c>
      <c r="E8" s="44">
        <v>12.396186728672021</v>
      </c>
      <c r="F8" s="44">
        <v>12.483040384283033</v>
      </c>
      <c r="G8" s="44">
        <v>11.693947956157345</v>
      </c>
      <c r="H8" s="44">
        <v>13.000437453648544</v>
      </c>
      <c r="I8" s="44">
        <v>12.069936563261152</v>
      </c>
      <c r="J8" s="44">
        <v>12.932812333541751</v>
      </c>
      <c r="K8" s="44">
        <v>11.85762139993447</v>
      </c>
      <c r="L8" s="44">
        <v>11.157413584423189</v>
      </c>
      <c r="M8" s="44">
        <v>11.076507268126726</v>
      </c>
      <c r="N8" s="44">
        <v>12.208735345802642</v>
      </c>
      <c r="O8" s="44">
        <v>12.18838480515889</v>
      </c>
      <c r="P8" s="44">
        <v>11.350345450823815</v>
      </c>
      <c r="Q8" s="44">
        <v>11.4096129081691</v>
      </c>
      <c r="R8" s="44">
        <v>10.614623873892027</v>
      </c>
      <c r="S8" s="44">
        <v>12.775581076061481</v>
      </c>
      <c r="T8" s="44">
        <v>11.53592117462734</v>
      </c>
      <c r="U8" s="44">
        <v>10.097189832098316</v>
      </c>
      <c r="V8" s="44">
        <v>8.1024606864302271</v>
      </c>
    </row>
    <row r="9" spans="1:22" s="19" customFormat="1" ht="17.100000000000001" customHeight="1" x14ac:dyDescent="0.2">
      <c r="A9" s="39" t="s">
        <v>4</v>
      </c>
      <c r="B9" s="44">
        <v>2.6919230238998426</v>
      </c>
      <c r="C9" s="44">
        <v>3.2164262869982934</v>
      </c>
      <c r="D9" s="44">
        <v>3.1005997531474727</v>
      </c>
      <c r="E9" s="44">
        <v>3.0054909062675135</v>
      </c>
      <c r="F9" s="44">
        <v>3.0055191559590875</v>
      </c>
      <c r="G9" s="44">
        <v>3.0740370590171526</v>
      </c>
      <c r="H9" s="44">
        <v>3.2304539421786691</v>
      </c>
      <c r="I9" s="44">
        <v>3.3219355103118602</v>
      </c>
      <c r="J9" s="44">
        <v>3.1959663585892919</v>
      </c>
      <c r="K9" s="44">
        <v>3.1291189426557828</v>
      </c>
      <c r="L9" s="44">
        <v>3.3508349385138287</v>
      </c>
      <c r="M9" s="44">
        <v>3.3778445332650611</v>
      </c>
      <c r="N9" s="44">
        <v>3.3833970916575535</v>
      </c>
      <c r="O9" s="44">
        <v>3.4572976014274892</v>
      </c>
      <c r="P9" s="44">
        <v>3.4595306099845633</v>
      </c>
      <c r="Q9" s="44">
        <v>3.4996125412394363</v>
      </c>
      <c r="R9" s="44">
        <v>3.8922301921203566</v>
      </c>
      <c r="S9" s="44">
        <v>4.2930571197209781</v>
      </c>
      <c r="T9" s="44">
        <v>3.8772835480714836</v>
      </c>
      <c r="U9" s="44">
        <v>3.8382226533066222</v>
      </c>
      <c r="V9" s="44">
        <v>3.9240996845241209</v>
      </c>
    </row>
    <row r="10" spans="1:22" s="19" customFormat="1" ht="17.100000000000001" customHeight="1" x14ac:dyDescent="0.2">
      <c r="A10" s="39" t="s">
        <v>5</v>
      </c>
      <c r="B10" s="44">
        <v>1.3197199740764973E-2</v>
      </c>
      <c r="C10" s="44">
        <v>1.6816950428537009E-2</v>
      </c>
      <c r="D10" s="44">
        <v>1.6868933790424638E-2</v>
      </c>
      <c r="E10" s="44">
        <v>1.5364845588606544E-2</v>
      </c>
      <c r="F10" s="44">
        <v>1.4933698015334671E-2</v>
      </c>
      <c r="G10" s="44">
        <v>1.3834373847121793E-2</v>
      </c>
      <c r="H10" s="44">
        <v>1.2384365125951157E-2</v>
      </c>
      <c r="I10" s="44">
        <v>1.2342524147654983E-2</v>
      </c>
      <c r="J10" s="44">
        <v>1.1980159905910523E-2</v>
      </c>
      <c r="K10" s="44">
        <v>1.1508597017049956E-2</v>
      </c>
      <c r="L10" s="44">
        <v>1.2139414068015393E-2</v>
      </c>
      <c r="M10" s="44">
        <v>1.2528449228591481E-2</v>
      </c>
      <c r="N10" s="44">
        <v>1.3946531096413795E-2</v>
      </c>
      <c r="O10" s="44">
        <v>1.6535230321139377E-2</v>
      </c>
      <c r="P10" s="44">
        <v>1.8383995189633177E-2</v>
      </c>
      <c r="Q10" s="44">
        <v>1.5952385328338228E-2</v>
      </c>
      <c r="R10" s="44">
        <v>1.1992256726025047E-2</v>
      </c>
      <c r="S10" s="44">
        <v>9.0790996082250972E-3</v>
      </c>
      <c r="T10" s="44">
        <v>6.6059562530462208E-3</v>
      </c>
      <c r="U10" s="44">
        <v>7.9400174117006915E-3</v>
      </c>
      <c r="V10" s="44">
        <v>9.3091609592950517E-3</v>
      </c>
    </row>
    <row r="11" spans="1:22" s="19" customFormat="1" ht="17.100000000000001" customHeight="1" x14ac:dyDescent="0.2">
      <c r="A11" s="39" t="s">
        <v>6</v>
      </c>
      <c r="B11" s="44">
        <v>9.9964761816205936</v>
      </c>
      <c r="C11" s="44">
        <v>2.172543683335606</v>
      </c>
      <c r="D11" s="44">
        <v>3.1671676527515271</v>
      </c>
      <c r="E11" s="44">
        <v>4.0088665446005702</v>
      </c>
      <c r="F11" s="44">
        <v>3.7670734775250883</v>
      </c>
      <c r="G11" s="44">
        <v>3.6982509637335772</v>
      </c>
      <c r="H11" s="44">
        <v>2.818674610405707</v>
      </c>
      <c r="I11" s="44">
        <v>2.3464261812642091</v>
      </c>
      <c r="J11" s="44">
        <v>4.3611712846643922</v>
      </c>
      <c r="K11" s="44">
        <v>5.1969253081088134</v>
      </c>
      <c r="L11" s="44">
        <v>3.1458159842690727</v>
      </c>
      <c r="M11" s="44">
        <v>3.9814140221267036</v>
      </c>
      <c r="N11" s="44">
        <v>3.6600952289722093</v>
      </c>
      <c r="O11" s="44">
        <v>4.2823778222439008</v>
      </c>
      <c r="P11" s="44">
        <v>4.3792359956142448</v>
      </c>
      <c r="Q11" s="44">
        <v>4.8768055653537159</v>
      </c>
      <c r="R11" s="44">
        <v>3.4459591161378826</v>
      </c>
      <c r="S11" s="44">
        <v>3.790668183341638</v>
      </c>
      <c r="T11" s="44">
        <v>3.7991394078471306</v>
      </c>
      <c r="U11" s="44">
        <v>4.7388411577141962</v>
      </c>
      <c r="V11" s="44">
        <v>3.2465318752451755</v>
      </c>
    </row>
    <row r="12" spans="1:22" s="19" customFormat="1" ht="17.100000000000001" customHeight="1" x14ac:dyDescent="0.2">
      <c r="A12" s="39" t="s">
        <v>7</v>
      </c>
      <c r="B12" s="44">
        <v>2.0693261048891918</v>
      </c>
      <c r="C12" s="44">
        <v>2.317843187403581</v>
      </c>
      <c r="D12" s="44">
        <v>2.1753933638146887</v>
      </c>
      <c r="E12" s="44">
        <v>2.0633490754088584</v>
      </c>
      <c r="F12" s="44">
        <v>1.9541957865551642</v>
      </c>
      <c r="G12" s="44">
        <v>1.8596196273511407</v>
      </c>
      <c r="H12" s="44">
        <v>1.6256659147662771</v>
      </c>
      <c r="I12" s="44">
        <v>1.6493791573556498</v>
      </c>
      <c r="J12" s="44">
        <v>1.3700174982631244</v>
      </c>
      <c r="K12" s="44">
        <v>1.6355461176377915</v>
      </c>
      <c r="L12" s="44">
        <v>1.9371752029564475</v>
      </c>
      <c r="M12" s="44">
        <v>2.1153302362055482</v>
      </c>
      <c r="N12" s="44">
        <v>2.4305086379485976</v>
      </c>
      <c r="O12" s="44">
        <v>2.4179951857253688</v>
      </c>
      <c r="P12" s="44">
        <v>2.3571526885377123</v>
      </c>
      <c r="Q12" s="44">
        <v>2.493960516187955</v>
      </c>
      <c r="R12" s="44">
        <v>2.5222710408506224</v>
      </c>
      <c r="S12" s="44">
        <v>2.5455913438629043</v>
      </c>
      <c r="T12" s="44">
        <v>2.5105998630976476</v>
      </c>
      <c r="U12" s="44">
        <v>2.3431684565561053</v>
      </c>
      <c r="V12" s="44">
        <v>2.1996836836528173</v>
      </c>
    </row>
    <row r="13" spans="1:22" s="63" customFormat="1" ht="17.100000000000001" customHeight="1" x14ac:dyDescent="0.2">
      <c r="A13" s="60" t="s">
        <v>85</v>
      </c>
      <c r="B13" s="65">
        <v>22.265297435880537</v>
      </c>
      <c r="C13" s="65">
        <v>26.719729536853663</v>
      </c>
      <c r="D13" s="65">
        <v>25.699786096714359</v>
      </c>
      <c r="E13" s="65">
        <v>25.872925053375297</v>
      </c>
      <c r="F13" s="65">
        <v>26.465131554480369</v>
      </c>
      <c r="G13" s="65">
        <v>26.034715891719713</v>
      </c>
      <c r="H13" s="65">
        <v>26.111977361467829</v>
      </c>
      <c r="I13" s="65">
        <v>26.462831366799481</v>
      </c>
      <c r="J13" s="65">
        <v>25.877950213871141</v>
      </c>
      <c r="K13" s="65">
        <v>26.483833232293474</v>
      </c>
      <c r="L13" s="65">
        <v>27.256013081481719</v>
      </c>
      <c r="M13" s="65">
        <v>26.733574126098361</v>
      </c>
      <c r="N13" s="65">
        <v>26.446776476311566</v>
      </c>
      <c r="O13" s="65">
        <v>25.942196629898966</v>
      </c>
      <c r="P13" s="65">
        <v>25.970038538314476</v>
      </c>
      <c r="Q13" s="65">
        <v>26.282809196429987</v>
      </c>
      <c r="R13" s="65">
        <v>27.229976974640618</v>
      </c>
      <c r="S13" s="65">
        <v>26.658052114220347</v>
      </c>
      <c r="T13" s="65">
        <v>27.152806515577108</v>
      </c>
      <c r="U13" s="65">
        <v>28.158604112722848</v>
      </c>
      <c r="V13" s="65">
        <v>28.732774044164213</v>
      </c>
    </row>
    <row r="14" spans="1:22" s="19" customFormat="1" ht="17.100000000000001" customHeight="1" x14ac:dyDescent="0.2">
      <c r="A14" s="39" t="s">
        <v>9</v>
      </c>
      <c r="B14" s="44">
        <v>0.92212891668599661</v>
      </c>
      <c r="C14" s="44">
        <v>1.0457832167425754</v>
      </c>
      <c r="D14" s="44">
        <v>1.1197529462757072</v>
      </c>
      <c r="E14" s="44">
        <v>1.3717374769381496</v>
      </c>
      <c r="F14" s="44">
        <v>1.244200147847353</v>
      </c>
      <c r="G14" s="44">
        <v>1.2260952222561528</v>
      </c>
      <c r="H14" s="44">
        <v>1.1639534857096465</v>
      </c>
      <c r="I14" s="44">
        <v>1.0287425461040036</v>
      </c>
      <c r="J14" s="44">
        <v>1.1304974599022126</v>
      </c>
      <c r="K14" s="44">
        <v>1.6895899471977374</v>
      </c>
      <c r="L14" s="44">
        <v>2.0710998607846429</v>
      </c>
      <c r="M14" s="44">
        <v>1.7316511075246517</v>
      </c>
      <c r="N14" s="44">
        <v>1.7610455773967513</v>
      </c>
      <c r="O14" s="44">
        <v>1.3297905023501078</v>
      </c>
      <c r="P14" s="44">
        <v>1.1777499406421688</v>
      </c>
      <c r="Q14" s="44">
        <v>1.4913379954751709</v>
      </c>
      <c r="R14" s="44">
        <v>2.0287910197958832</v>
      </c>
      <c r="S14" s="44">
        <v>1.8421168562751162</v>
      </c>
      <c r="T14" s="44">
        <v>2.8850270484981797</v>
      </c>
      <c r="U14" s="44">
        <v>3.5214375999862781</v>
      </c>
      <c r="V14" s="44">
        <v>2.7948669076849986</v>
      </c>
    </row>
    <row r="15" spans="1:22" s="19" customFormat="1" ht="17.100000000000001" customHeight="1" x14ac:dyDescent="0.2">
      <c r="A15" s="24" t="s">
        <v>10</v>
      </c>
      <c r="B15" s="44">
        <v>12.917179337738949</v>
      </c>
      <c r="C15" s="44">
        <v>16.450017488990376</v>
      </c>
      <c r="D15" s="44">
        <v>15.108325417243872</v>
      </c>
      <c r="E15" s="44">
        <v>15.244898796878195</v>
      </c>
      <c r="F15" s="44">
        <v>16.017533832935722</v>
      </c>
      <c r="G15" s="44">
        <v>15.660754041957953</v>
      </c>
      <c r="H15" s="44">
        <v>15.8066610339725</v>
      </c>
      <c r="I15" s="44">
        <v>16.111405969286142</v>
      </c>
      <c r="J15" s="44">
        <v>15.596275807498911</v>
      </c>
      <c r="K15" s="44">
        <v>15.675787238928967</v>
      </c>
      <c r="L15" s="44">
        <v>15.673619904595975</v>
      </c>
      <c r="M15" s="44">
        <v>15.556315878022462</v>
      </c>
      <c r="N15" s="44">
        <v>15.33885185286926</v>
      </c>
      <c r="O15" s="44">
        <v>15.226366316298279</v>
      </c>
      <c r="P15" s="44">
        <v>15.787578024238005</v>
      </c>
      <c r="Q15" s="44">
        <v>15.888280271426419</v>
      </c>
      <c r="R15" s="44">
        <v>16.065629536683964</v>
      </c>
      <c r="S15" s="44">
        <v>15.471934337394105</v>
      </c>
      <c r="T15" s="44">
        <v>16.418907860699157</v>
      </c>
      <c r="U15" s="44">
        <v>16.051714098961845</v>
      </c>
      <c r="V15" s="44">
        <v>16.639114070763188</v>
      </c>
    </row>
    <row r="16" spans="1:22" s="19" customFormat="1" ht="17.100000000000001" customHeight="1" x14ac:dyDescent="0.2">
      <c r="A16" s="24" t="s">
        <v>11</v>
      </c>
      <c r="B16" s="44">
        <v>1.1082896438631589</v>
      </c>
      <c r="C16" s="44">
        <v>1.2868670436600265</v>
      </c>
      <c r="D16" s="44">
        <v>1.2050702244349782</v>
      </c>
      <c r="E16" s="44">
        <v>1.1887573207303179</v>
      </c>
      <c r="F16" s="44">
        <v>1.3596508140695733</v>
      </c>
      <c r="G16" s="44">
        <v>1.3163138608731704</v>
      </c>
      <c r="H16" s="44">
        <v>1.3065886906641457</v>
      </c>
      <c r="I16" s="44">
        <v>1.3258672023270623</v>
      </c>
      <c r="J16" s="44">
        <v>1.2870830391404255</v>
      </c>
      <c r="K16" s="44">
        <v>1.2216252917579906</v>
      </c>
      <c r="L16" s="44">
        <v>1.3351142027773271</v>
      </c>
      <c r="M16" s="44">
        <v>1.3043586705037051</v>
      </c>
      <c r="N16" s="44">
        <v>1.2969351982158426</v>
      </c>
      <c r="O16" s="44">
        <v>1.3311369094558878</v>
      </c>
      <c r="P16" s="44">
        <v>1.3579543308349207</v>
      </c>
      <c r="Q16" s="44">
        <v>1.360174534250973</v>
      </c>
      <c r="R16" s="44">
        <v>1.4758753005650949</v>
      </c>
      <c r="S16" s="44">
        <v>1.3898491864642724</v>
      </c>
      <c r="T16" s="44">
        <v>1.3877298862155214</v>
      </c>
      <c r="U16" s="44">
        <v>1.367487596370373</v>
      </c>
      <c r="V16" s="44">
        <v>1.3560927708007289</v>
      </c>
    </row>
    <row r="17" spans="1:22" s="19" customFormat="1" ht="17.100000000000001" customHeight="1" x14ac:dyDescent="0.2">
      <c r="A17" s="24" t="s">
        <v>12</v>
      </c>
      <c r="B17" s="44">
        <v>2.1322910067885759</v>
      </c>
      <c r="C17" s="44">
        <v>2.4920055952619111</v>
      </c>
      <c r="D17" s="44">
        <v>2.4124225372642734</v>
      </c>
      <c r="E17" s="44">
        <v>2.3248188840642636</v>
      </c>
      <c r="F17" s="44">
        <v>2.3278517599181341</v>
      </c>
      <c r="G17" s="44">
        <v>2.4288074911940907</v>
      </c>
      <c r="H17" s="44">
        <v>2.4102466161034668</v>
      </c>
      <c r="I17" s="44">
        <v>2.4862290971557512</v>
      </c>
      <c r="J17" s="44">
        <v>2.3460816982184234</v>
      </c>
      <c r="K17" s="44">
        <v>2.3468766171418998</v>
      </c>
      <c r="L17" s="44">
        <v>2.3581217677003368</v>
      </c>
      <c r="M17" s="44">
        <v>2.290957619683692</v>
      </c>
      <c r="N17" s="44">
        <v>2.2124610390057038</v>
      </c>
      <c r="O17" s="44">
        <v>2.1681727152630574</v>
      </c>
      <c r="P17" s="44">
        <v>2.1355521719338952</v>
      </c>
      <c r="Q17" s="44">
        <v>2.1208394324997557</v>
      </c>
      <c r="R17" s="44">
        <v>2.2603381578627437</v>
      </c>
      <c r="S17" s="44">
        <v>2.4417060124574403</v>
      </c>
      <c r="T17" s="44">
        <v>2.1669546685077941</v>
      </c>
      <c r="U17" s="44">
        <v>2.0779793548026939</v>
      </c>
      <c r="V17" s="44">
        <v>2.3459669732438568</v>
      </c>
    </row>
    <row r="18" spans="1:22" s="19" customFormat="1" ht="17.100000000000001" customHeight="1" x14ac:dyDescent="0.2">
      <c r="A18" s="39" t="s">
        <v>13</v>
      </c>
      <c r="B18" s="44">
        <v>5.185408530803854</v>
      </c>
      <c r="C18" s="44">
        <v>5.4450561921987743</v>
      </c>
      <c r="D18" s="44">
        <v>5.8542149714955292</v>
      </c>
      <c r="E18" s="44">
        <v>5.7427125747643721</v>
      </c>
      <c r="F18" s="44">
        <v>5.5158949997095874</v>
      </c>
      <c r="G18" s="44">
        <v>5.4027452754383498</v>
      </c>
      <c r="H18" s="44">
        <v>5.4245275350180702</v>
      </c>
      <c r="I18" s="44">
        <v>5.5105865519265258</v>
      </c>
      <c r="J18" s="44">
        <v>5.5180122091111672</v>
      </c>
      <c r="K18" s="44">
        <v>5.5499541372668801</v>
      </c>
      <c r="L18" s="44">
        <v>5.818057345623437</v>
      </c>
      <c r="M18" s="44">
        <v>5.850290850363848</v>
      </c>
      <c r="N18" s="44">
        <v>5.8374828088240109</v>
      </c>
      <c r="O18" s="44">
        <v>5.886730186531631</v>
      </c>
      <c r="P18" s="44">
        <v>5.5112040706654843</v>
      </c>
      <c r="Q18" s="44">
        <v>5.422176962777665</v>
      </c>
      <c r="R18" s="44">
        <v>5.399342959732933</v>
      </c>
      <c r="S18" s="44">
        <v>5.51244572162941</v>
      </c>
      <c r="T18" s="44">
        <v>4.2941870516564551</v>
      </c>
      <c r="U18" s="44">
        <v>5.1399854626016568</v>
      </c>
      <c r="V18" s="44">
        <v>5.596733321671441</v>
      </c>
    </row>
    <row r="19" spans="1:22" s="63" customFormat="1" ht="17.100000000000001" customHeight="1" x14ac:dyDescent="0.2">
      <c r="A19" s="60" t="s">
        <v>86</v>
      </c>
      <c r="B19" s="65">
        <v>44.679229023914139</v>
      </c>
      <c r="C19" s="65">
        <v>44.566178823390764</v>
      </c>
      <c r="D19" s="65">
        <v>43.836590579444163</v>
      </c>
      <c r="E19" s="65">
        <v>43.242026035037725</v>
      </c>
      <c r="F19" s="65">
        <v>42.883601630241074</v>
      </c>
      <c r="G19" s="65">
        <v>43.936619666254408</v>
      </c>
      <c r="H19" s="65">
        <v>43.719141705975673</v>
      </c>
      <c r="I19" s="65">
        <v>44.464191951397346</v>
      </c>
      <c r="J19" s="65">
        <v>42.953386485184154</v>
      </c>
      <c r="K19" s="65">
        <v>42.439858648621453</v>
      </c>
      <c r="L19" s="65">
        <v>43.335633928528921</v>
      </c>
      <c r="M19" s="65">
        <v>42.986410873657803</v>
      </c>
      <c r="N19" s="65">
        <v>42.690490519819782</v>
      </c>
      <c r="O19" s="65">
        <v>42.768329696999771</v>
      </c>
      <c r="P19" s="65">
        <v>43.597286558146116</v>
      </c>
      <c r="Q19" s="65">
        <v>42.518718895603712</v>
      </c>
      <c r="R19" s="65">
        <v>42.66958213870582</v>
      </c>
      <c r="S19" s="65">
        <v>42.67077414354474</v>
      </c>
      <c r="T19" s="65">
        <v>41.571364541446385</v>
      </c>
      <c r="U19" s="65">
        <v>41.113481330962699</v>
      </c>
      <c r="V19" s="65">
        <v>43.599578678650758</v>
      </c>
    </row>
    <row r="20" spans="1:22" s="19" customFormat="1" ht="17.100000000000001" customHeight="1" x14ac:dyDescent="0.2">
      <c r="A20" s="40" t="s">
        <v>64</v>
      </c>
      <c r="B20" s="44">
        <v>13.054331015899317</v>
      </c>
      <c r="C20" s="44">
        <v>7.4951783391278166</v>
      </c>
      <c r="D20" s="44">
        <v>8.5987491915937362</v>
      </c>
      <c r="E20" s="44">
        <v>9.14201922135579</v>
      </c>
      <c r="F20" s="44">
        <v>9.0424168710494346</v>
      </c>
      <c r="G20" s="44">
        <v>9.4026314084974896</v>
      </c>
      <c r="H20" s="44">
        <v>9.1432613652972439</v>
      </c>
      <c r="I20" s="44">
        <v>8.7251907818556091</v>
      </c>
      <c r="J20" s="44">
        <v>9.0993350770801058</v>
      </c>
      <c r="K20" s="44">
        <v>9.2813742790736331</v>
      </c>
      <c r="L20" s="44">
        <v>8.7361051180879734</v>
      </c>
      <c r="M20" s="44">
        <v>8.929633807206617</v>
      </c>
      <c r="N20" s="44">
        <v>8.556780320109505</v>
      </c>
      <c r="O20" s="44">
        <v>8.3297283262617494</v>
      </c>
      <c r="P20" s="44">
        <v>8.4015385829462019</v>
      </c>
      <c r="Q20" s="44">
        <v>8.4565464492595073</v>
      </c>
      <c r="R20" s="44">
        <v>8.3789389909944365</v>
      </c>
      <c r="S20" s="44">
        <v>8.4485488936665085</v>
      </c>
      <c r="T20" s="44">
        <v>8.0408052642155461</v>
      </c>
      <c r="U20" s="44">
        <v>7.6630960754773696</v>
      </c>
      <c r="V20" s="44">
        <v>7.5443947861200913</v>
      </c>
    </row>
    <row r="21" spans="1:22" s="19" customFormat="1" ht="17.100000000000001" customHeight="1" x14ac:dyDescent="0.2">
      <c r="A21" s="40" t="s">
        <v>65</v>
      </c>
      <c r="B21" s="44">
        <v>3.0396100334250891</v>
      </c>
      <c r="C21" s="44">
        <v>3.5803905818530128</v>
      </c>
      <c r="D21" s="44">
        <v>3.3134449225216254</v>
      </c>
      <c r="E21" s="44">
        <v>3.3484837703939814</v>
      </c>
      <c r="F21" s="44">
        <v>3.3169660210122784</v>
      </c>
      <c r="G21" s="44">
        <v>3.3582609920316968</v>
      </c>
      <c r="H21" s="44">
        <v>3.410339666900851</v>
      </c>
      <c r="I21" s="44">
        <v>3.5018786720899726</v>
      </c>
      <c r="J21" s="44">
        <v>3.4220709014162263</v>
      </c>
      <c r="K21" s="44">
        <v>3.3310781477317328</v>
      </c>
      <c r="L21" s="44">
        <v>3.4752613189200741</v>
      </c>
      <c r="M21" s="44">
        <v>3.4174107078024303</v>
      </c>
      <c r="N21" s="44">
        <v>3.389934561442884</v>
      </c>
      <c r="O21" s="44">
        <v>3.3835090520228852</v>
      </c>
      <c r="P21" s="44">
        <v>3.3941658153319696</v>
      </c>
      <c r="Q21" s="44">
        <v>3.2437344246061643</v>
      </c>
      <c r="R21" s="44">
        <v>3.4062751119600221</v>
      </c>
      <c r="S21" s="44">
        <v>3.7191362326964308</v>
      </c>
      <c r="T21" s="44">
        <v>4.9328181365405737</v>
      </c>
      <c r="U21" s="44">
        <v>5.2455662625647745</v>
      </c>
      <c r="V21" s="44">
        <v>5.4644612519305831</v>
      </c>
    </row>
    <row r="22" spans="1:22" s="19" customFormat="1" ht="17.100000000000001" customHeight="1" x14ac:dyDescent="0.2">
      <c r="A22" s="40" t="s">
        <v>66</v>
      </c>
      <c r="B22" s="44">
        <v>2.444545982739867</v>
      </c>
      <c r="C22" s="44">
        <v>2.58832111574038</v>
      </c>
      <c r="D22" s="44">
        <v>2.8189115200925445</v>
      </c>
      <c r="E22" s="44">
        <v>2.9225716370105284</v>
      </c>
      <c r="F22" s="44">
        <v>2.9347757198412641</v>
      </c>
      <c r="G22" s="44">
        <v>3.1654616810933343</v>
      </c>
      <c r="H22" s="44">
        <v>3.1939384409888931</v>
      </c>
      <c r="I22" s="44">
        <v>3.179309420134504</v>
      </c>
      <c r="J22" s="44">
        <v>2.938407697893012</v>
      </c>
      <c r="K22" s="44">
        <v>2.8948067356940106</v>
      </c>
      <c r="L22" s="44">
        <v>2.9655480693923972</v>
      </c>
      <c r="M22" s="44">
        <v>2.8491554967470374</v>
      </c>
      <c r="N22" s="44">
        <v>2.8025534346861196</v>
      </c>
      <c r="O22" s="44">
        <v>2.9577459316932448</v>
      </c>
      <c r="P22" s="44">
        <v>2.9649187771799843</v>
      </c>
      <c r="Q22" s="44">
        <v>2.930651207767478</v>
      </c>
      <c r="R22" s="44">
        <v>2.7637776392561086</v>
      </c>
      <c r="S22" s="44">
        <v>1.6637768002262736</v>
      </c>
      <c r="T22" s="44">
        <v>2.1532810515705427</v>
      </c>
      <c r="U22" s="44">
        <v>2.2657966604421786</v>
      </c>
      <c r="V22" s="44">
        <v>2.625087414173132</v>
      </c>
    </row>
    <row r="23" spans="1:22" s="19" customFormat="1" ht="17.100000000000001" customHeight="1" x14ac:dyDescent="0.2">
      <c r="A23" s="40" t="s">
        <v>67</v>
      </c>
      <c r="B23" s="44">
        <v>1.912005659236524</v>
      </c>
      <c r="C23" s="44">
        <v>2.6477335389529291</v>
      </c>
      <c r="D23" s="44">
        <v>2.1761921246518154</v>
      </c>
      <c r="E23" s="44">
        <v>2.0126756973657907</v>
      </c>
      <c r="F23" s="44">
        <v>1.9129084689917106</v>
      </c>
      <c r="G23" s="44">
        <v>1.7649999076683842</v>
      </c>
      <c r="H23" s="44">
        <v>1.5667175058296308</v>
      </c>
      <c r="I23" s="44">
        <v>1.5996897946876327</v>
      </c>
      <c r="J23" s="44">
        <v>1.6316601892034357</v>
      </c>
      <c r="K23" s="44">
        <v>1.7164407012941931</v>
      </c>
      <c r="L23" s="44">
        <v>1.7604873654012902</v>
      </c>
      <c r="M23" s="44">
        <v>1.7979496791908491</v>
      </c>
      <c r="N23" s="44">
        <v>1.82058057007</v>
      </c>
      <c r="O23" s="44">
        <v>1.8671825526927712</v>
      </c>
      <c r="P23" s="44">
        <v>1.8753998686158901</v>
      </c>
      <c r="Q23" s="44">
        <v>1.8328997049073819</v>
      </c>
      <c r="R23" s="44">
        <v>1.7695163250673538</v>
      </c>
      <c r="S23" s="44">
        <v>1.8439239230430844</v>
      </c>
      <c r="T23" s="44">
        <v>1.7182584811739705</v>
      </c>
      <c r="U23" s="44">
        <v>1.7836983017039909</v>
      </c>
      <c r="V23" s="44">
        <v>2.0580816565244273</v>
      </c>
    </row>
    <row r="24" spans="1:22" s="19" customFormat="1" ht="17.100000000000001" customHeight="1" x14ac:dyDescent="0.2">
      <c r="A24" s="40" t="s">
        <v>68</v>
      </c>
      <c r="B24" s="44">
        <v>2.5532032581581707</v>
      </c>
      <c r="C24" s="44">
        <v>2.8655463711814728</v>
      </c>
      <c r="D24" s="44">
        <v>2.6696135064896218</v>
      </c>
      <c r="E24" s="44">
        <v>2.5021879441125559</v>
      </c>
      <c r="F24" s="44">
        <v>2.712538402607497</v>
      </c>
      <c r="G24" s="44">
        <v>2.6813344631407898</v>
      </c>
      <c r="H24" s="44">
        <v>2.6013896071941018</v>
      </c>
      <c r="I24" s="44">
        <v>2.7496348400520563</v>
      </c>
      <c r="J24" s="44">
        <v>2.449694570771527</v>
      </c>
      <c r="K24" s="44">
        <v>2.3977623047195173</v>
      </c>
      <c r="L24" s="44">
        <v>2.423442255030662</v>
      </c>
      <c r="M24" s="44">
        <v>2.5110394821628943</v>
      </c>
      <c r="N24" s="44">
        <v>2.7161362107133535</v>
      </c>
      <c r="O24" s="44">
        <v>2.7840695824364867</v>
      </c>
      <c r="P24" s="44">
        <v>2.9279616022626693</v>
      </c>
      <c r="Q24" s="44">
        <v>2.8600055580230808</v>
      </c>
      <c r="R24" s="44">
        <v>2.8852825451222497</v>
      </c>
      <c r="S24" s="44">
        <v>2.2312806973073096</v>
      </c>
      <c r="T24" s="44">
        <v>3.3226194003544882</v>
      </c>
      <c r="U24" s="44">
        <v>2.9241557160873421</v>
      </c>
      <c r="V24" s="44">
        <v>3.6427962575731372</v>
      </c>
    </row>
    <row r="25" spans="1:22" s="19" customFormat="1" ht="17.100000000000001" customHeight="1" x14ac:dyDescent="0.2">
      <c r="A25" s="40" t="s">
        <v>20</v>
      </c>
      <c r="B25" s="44">
        <v>5.5905863831190636</v>
      </c>
      <c r="C25" s="44">
        <v>6.4890174073663962</v>
      </c>
      <c r="D25" s="44">
        <v>6.1469378026146213</v>
      </c>
      <c r="E25" s="44">
        <v>5.9559916277108735</v>
      </c>
      <c r="F25" s="44">
        <v>5.8784984515853678</v>
      </c>
      <c r="G25" s="44">
        <v>6.0221491971983303</v>
      </c>
      <c r="H25" s="44">
        <v>6.0918559630824749</v>
      </c>
      <c r="I25" s="44">
        <v>6.4383654069662537</v>
      </c>
      <c r="J25" s="44">
        <v>6.1018463639623173</v>
      </c>
      <c r="K25" s="44">
        <v>6.0376342923664907</v>
      </c>
      <c r="L25" s="44">
        <v>6.3851588597112565</v>
      </c>
      <c r="M25" s="44">
        <v>6.3400059462583762</v>
      </c>
      <c r="N25" s="44">
        <v>6.2520095942297109</v>
      </c>
      <c r="O25" s="44">
        <v>6.1038036117040706</v>
      </c>
      <c r="P25" s="44">
        <v>6.1363052283018051</v>
      </c>
      <c r="Q25" s="44">
        <v>5.8709017567927795</v>
      </c>
      <c r="R25" s="44">
        <v>6.5019044722674666</v>
      </c>
      <c r="S25" s="44">
        <v>7.0894116812225958</v>
      </c>
      <c r="T25" s="44">
        <v>6.2511386019351081</v>
      </c>
      <c r="U25" s="44">
        <v>6.0035919541044507</v>
      </c>
      <c r="V25" s="44">
        <v>5.9719516298420583</v>
      </c>
    </row>
    <row r="26" spans="1:22" s="19" customFormat="1" ht="17.100000000000001" customHeight="1" x14ac:dyDescent="0.2">
      <c r="A26" s="40" t="s">
        <v>70</v>
      </c>
      <c r="B26" s="44">
        <v>2.4156655223482448</v>
      </c>
      <c r="C26" s="44">
        <v>2.6818377113650715</v>
      </c>
      <c r="D26" s="44">
        <v>2.4764720801268059</v>
      </c>
      <c r="E26" s="44">
        <v>2.16370439038888</v>
      </c>
      <c r="F26" s="44">
        <v>1.9818371113875541</v>
      </c>
      <c r="G26" s="44">
        <v>2.0037016232309681</v>
      </c>
      <c r="H26" s="44">
        <v>2.1912647864774941</v>
      </c>
      <c r="I26" s="44">
        <v>2.2533569446091963</v>
      </c>
      <c r="J26" s="44">
        <v>2.1174521662054886</v>
      </c>
      <c r="K26" s="44">
        <v>2.0780606951904534</v>
      </c>
      <c r="L26" s="44">
        <v>1.9358415622729785</v>
      </c>
      <c r="M26" s="44">
        <v>1.8433408786428702</v>
      </c>
      <c r="N26" s="44">
        <v>2.112015517428774</v>
      </c>
      <c r="O26" s="44">
        <v>2.3929255060376176</v>
      </c>
      <c r="P26" s="44">
        <v>2.791726231969291</v>
      </c>
      <c r="Q26" s="44">
        <v>2.479163014121287</v>
      </c>
      <c r="R26" s="44">
        <v>1.490440975901266</v>
      </c>
      <c r="S26" s="44">
        <v>1.4880649349943853</v>
      </c>
      <c r="T26" s="44">
        <v>0.8328157170422158</v>
      </c>
      <c r="U26" s="44">
        <v>0.99864853713008406</v>
      </c>
      <c r="V26" s="44">
        <v>1.1711568567623902</v>
      </c>
    </row>
    <row r="27" spans="1:22" s="19" customFormat="1" ht="17.100000000000001" customHeight="1" x14ac:dyDescent="0.2">
      <c r="A27" s="40" t="s">
        <v>74</v>
      </c>
      <c r="B27" s="44">
        <v>1.3780893583227516</v>
      </c>
      <c r="C27" s="44">
        <v>1.671987458691895</v>
      </c>
      <c r="D27" s="44">
        <v>1.7166321161506188</v>
      </c>
      <c r="E27" s="44">
        <v>1.7588319015728899</v>
      </c>
      <c r="F27" s="44">
        <v>1.7603213682901049</v>
      </c>
      <c r="G27" s="44">
        <v>1.7664471418640786</v>
      </c>
      <c r="H27" s="44">
        <v>1.6885631812491853</v>
      </c>
      <c r="I27" s="44">
        <v>1.6975119257493085</v>
      </c>
      <c r="J27" s="44">
        <v>1.6449514610601357</v>
      </c>
      <c r="K27" s="44">
        <v>1.655790089740192</v>
      </c>
      <c r="L27" s="44">
        <v>1.7518496153623977</v>
      </c>
      <c r="M27" s="44">
        <v>1.7755932727437922</v>
      </c>
      <c r="N27" s="44">
        <v>1.8198272346960962</v>
      </c>
      <c r="O27" s="44">
        <v>1.8538261128018669</v>
      </c>
      <c r="P27" s="44">
        <v>1.849268297835478</v>
      </c>
      <c r="Q27" s="44">
        <v>1.8264249311198764</v>
      </c>
      <c r="R27" s="44">
        <v>1.7992458979006445</v>
      </c>
      <c r="S27" s="44">
        <v>1.9183611612157103</v>
      </c>
      <c r="T27" s="44">
        <v>1.788038482922067</v>
      </c>
      <c r="U27" s="44">
        <v>1.7623086066569611</v>
      </c>
      <c r="V27" s="44">
        <v>1.8056742112796091</v>
      </c>
    </row>
    <row r="28" spans="1:22" s="19" customFormat="1" ht="17.100000000000001" customHeight="1" x14ac:dyDescent="0.2">
      <c r="A28" s="40" t="s">
        <v>23</v>
      </c>
      <c r="B28" s="44">
        <v>1.9262307369740772</v>
      </c>
      <c r="C28" s="44">
        <v>2.5277750580977578</v>
      </c>
      <c r="D28" s="44">
        <v>2.3633888409621235</v>
      </c>
      <c r="E28" s="44">
        <v>2.3928348855116908</v>
      </c>
      <c r="F28" s="44">
        <v>2.4499461619622029</v>
      </c>
      <c r="G28" s="44">
        <v>2.6596150913576282</v>
      </c>
      <c r="H28" s="44">
        <v>2.5886488030777635</v>
      </c>
      <c r="I28" s="44">
        <v>2.6828556637459986</v>
      </c>
      <c r="J28" s="44">
        <v>2.5090399997953825</v>
      </c>
      <c r="K28" s="44">
        <v>2.3767908427897768</v>
      </c>
      <c r="L28" s="44">
        <v>2.5350147226880986</v>
      </c>
      <c r="M28" s="44">
        <v>2.445189732004037</v>
      </c>
      <c r="N28" s="44">
        <v>2.4654496184732566</v>
      </c>
      <c r="O28" s="44">
        <v>2.4073015900664512</v>
      </c>
      <c r="P28" s="44">
        <v>2.5932583359378083</v>
      </c>
      <c r="Q28" s="44">
        <v>2.5873430123004124</v>
      </c>
      <c r="R28" s="44">
        <v>2.7859283337754679</v>
      </c>
      <c r="S28" s="44">
        <v>3.1485530954738064</v>
      </c>
      <c r="T28" s="44">
        <v>3.0240918871640941</v>
      </c>
      <c r="U28" s="44">
        <v>3.2181868677749836</v>
      </c>
      <c r="V28" s="44">
        <v>3.6152787735493011</v>
      </c>
    </row>
    <row r="29" spans="1:22" s="19" customFormat="1" ht="17.100000000000001" customHeight="1" x14ac:dyDescent="0.2">
      <c r="A29" s="40" t="s">
        <v>24</v>
      </c>
      <c r="B29" s="44">
        <v>4.2149280369716369</v>
      </c>
      <c r="C29" s="44">
        <v>4.8623850904909194</v>
      </c>
      <c r="D29" s="44">
        <v>4.614802554774208</v>
      </c>
      <c r="E29" s="44">
        <v>4.3903154314674637</v>
      </c>
      <c r="F29" s="44">
        <v>4.2270572576027812</v>
      </c>
      <c r="G29" s="44">
        <v>4.3811486786132656</v>
      </c>
      <c r="H29" s="44">
        <v>4.4283783577144273</v>
      </c>
      <c r="I29" s="44">
        <v>4.5577162714331854</v>
      </c>
      <c r="J29" s="44">
        <v>4.3521444105965728</v>
      </c>
      <c r="K29" s="44">
        <v>4.2472598509046167</v>
      </c>
      <c r="L29" s="44">
        <v>4.5321641045902288</v>
      </c>
      <c r="M29" s="44">
        <v>4.5005229000705427</v>
      </c>
      <c r="N29" s="44">
        <v>4.2963871621277461</v>
      </c>
      <c r="O29" s="44">
        <v>4.2338132738548993</v>
      </c>
      <c r="P29" s="44">
        <v>4.2120200724892323</v>
      </c>
      <c r="Q29" s="44">
        <v>4.1107240649475942</v>
      </c>
      <c r="R29" s="44">
        <v>4.1569773235804339</v>
      </c>
      <c r="S29" s="44">
        <v>4.0389652701299479</v>
      </c>
      <c r="T29" s="44">
        <v>2.9373533470146422</v>
      </c>
      <c r="U29" s="44">
        <v>2.7577460720678793</v>
      </c>
      <c r="V29" s="44">
        <v>3.0161807363045523</v>
      </c>
    </row>
    <row r="30" spans="1:22" s="19" customFormat="1" ht="17.100000000000001" customHeight="1" x14ac:dyDescent="0.2">
      <c r="A30" s="40" t="s">
        <v>71</v>
      </c>
      <c r="B30" s="44">
        <v>2.8171871616041706</v>
      </c>
      <c r="C30" s="44">
        <v>3.2280883013202568</v>
      </c>
      <c r="D30" s="44">
        <v>3.1086718405337286</v>
      </c>
      <c r="E30" s="44">
        <v>2.9691186457635448</v>
      </c>
      <c r="F30" s="44">
        <v>2.9871267869522082</v>
      </c>
      <c r="G30" s="44">
        <v>3.1539645563827725</v>
      </c>
      <c r="H30" s="44">
        <v>3.3062495097549651</v>
      </c>
      <c r="I30" s="44">
        <v>3.466895542550831</v>
      </c>
      <c r="J30" s="44">
        <v>3.3301896935535509</v>
      </c>
      <c r="K30" s="44">
        <v>3.174375840839188</v>
      </c>
      <c r="L30" s="44">
        <v>3.5047906023927689</v>
      </c>
      <c r="M30" s="44">
        <v>3.3026471971628881</v>
      </c>
      <c r="N30" s="44">
        <v>3.1899442603804991</v>
      </c>
      <c r="O30" s="44">
        <v>3.110050756053699</v>
      </c>
      <c r="P30" s="44">
        <v>3.0963270407795775</v>
      </c>
      <c r="Q30" s="44">
        <v>3.0339197013149377</v>
      </c>
      <c r="R30" s="44">
        <v>3.2841144673072966</v>
      </c>
      <c r="S30" s="44">
        <v>3.5115133917072177</v>
      </c>
      <c r="T30" s="44">
        <v>3.4038835652218422</v>
      </c>
      <c r="U30" s="44">
        <v>3.4414591960898577</v>
      </c>
      <c r="V30" s="44">
        <v>3.5577457499239404</v>
      </c>
    </row>
    <row r="31" spans="1:22" s="19" customFormat="1" ht="17.100000000000001" customHeight="1" x14ac:dyDescent="0.2">
      <c r="A31" s="40" t="s">
        <v>72</v>
      </c>
      <c r="B31" s="44">
        <v>0.10634805450708343</v>
      </c>
      <c r="C31" s="44">
        <v>0.10066869166486989</v>
      </c>
      <c r="D31" s="44">
        <v>9.6751099624046794E-2</v>
      </c>
      <c r="E31" s="44">
        <v>9.7692768318445977E-2</v>
      </c>
      <c r="F31" s="44">
        <v>0.11644163145622523</v>
      </c>
      <c r="G31" s="44">
        <v>0.17044649849184906</v>
      </c>
      <c r="H31" s="44">
        <v>0.14049923407058457</v>
      </c>
      <c r="I31" s="44">
        <v>0.18936898223841714</v>
      </c>
      <c r="J31" s="44">
        <v>0.1933132455453293</v>
      </c>
      <c r="K31" s="44">
        <v>0.18565642660457599</v>
      </c>
      <c r="L31" s="44">
        <v>0.19465087099019163</v>
      </c>
      <c r="M31" s="44">
        <v>0.18191406638302735</v>
      </c>
      <c r="N31" s="44">
        <v>0.19457506775227318</v>
      </c>
      <c r="O31" s="44">
        <v>0.18382361008383899</v>
      </c>
      <c r="P31" s="44">
        <v>0.2089567798888963</v>
      </c>
      <c r="Q31" s="44">
        <v>0.19338532053755586</v>
      </c>
      <c r="R31" s="44">
        <v>0.18545548693004188</v>
      </c>
      <c r="S31" s="44">
        <v>0.12934288317900042</v>
      </c>
      <c r="T31" s="44">
        <v>0.10393495191699034</v>
      </c>
      <c r="U31" s="44">
        <v>0.1022528026243619</v>
      </c>
      <c r="V31" s="44">
        <v>9.3076590291764266E-2</v>
      </c>
    </row>
    <row r="32" spans="1:22" s="19" customFormat="1" ht="17.100000000000001" customHeight="1" x14ac:dyDescent="0.2">
      <c r="A32" s="40" t="s">
        <v>27</v>
      </c>
      <c r="B32" s="44">
        <v>2.4758564885152508</v>
      </c>
      <c r="C32" s="44">
        <v>2.9592789056163675</v>
      </c>
      <c r="D32" s="44">
        <v>2.8953561398421197</v>
      </c>
      <c r="E32" s="44">
        <v>2.767037848021459</v>
      </c>
      <c r="F32" s="44">
        <v>2.7535328166481774</v>
      </c>
      <c r="G32" s="44">
        <v>2.5912700390996917</v>
      </c>
      <c r="H32" s="44">
        <v>2.5621401853958936</v>
      </c>
      <c r="I32" s="44">
        <v>2.5964681914137389</v>
      </c>
      <c r="J32" s="44">
        <v>2.3844952548925287</v>
      </c>
      <c r="K32" s="44">
        <v>2.3065837434078587</v>
      </c>
      <c r="L32" s="44">
        <v>2.3593978937341613</v>
      </c>
      <c r="M32" s="44">
        <v>2.3273135398174878</v>
      </c>
      <c r="N32" s="44">
        <v>2.3237494963858101</v>
      </c>
      <c r="O32" s="44">
        <v>2.4186599189917404</v>
      </c>
      <c r="P32" s="44">
        <v>2.4156501899797855</v>
      </c>
      <c r="Q32" s="44">
        <v>2.3793812309170779</v>
      </c>
      <c r="R32" s="44">
        <v>2.5026707180639489</v>
      </c>
      <c r="S32" s="44">
        <v>2.6191020578729804</v>
      </c>
      <c r="T32" s="44">
        <v>2.3282340858137753</v>
      </c>
      <c r="U32" s="44">
        <v>2.2393278323494212</v>
      </c>
      <c r="V32" s="44">
        <v>2.3183942140727631</v>
      </c>
    </row>
    <row r="33" spans="1:22" s="19" customFormat="1" ht="17.100000000000001" customHeight="1" x14ac:dyDescent="0.2">
      <c r="A33" s="40" t="s">
        <v>69</v>
      </c>
      <c r="B33" s="44">
        <v>0.7506413320929064</v>
      </c>
      <c r="C33" s="44">
        <v>0.86797025192161592</v>
      </c>
      <c r="D33" s="44">
        <v>0.84066683946654386</v>
      </c>
      <c r="E33" s="44">
        <v>0.81856026604383325</v>
      </c>
      <c r="F33" s="44">
        <v>0.80923456085426648</v>
      </c>
      <c r="G33" s="44">
        <v>0.8151883875841357</v>
      </c>
      <c r="H33" s="44">
        <v>0.80589509894217293</v>
      </c>
      <c r="I33" s="44">
        <v>0.82594951387064275</v>
      </c>
      <c r="J33" s="44">
        <v>0.77878545320853954</v>
      </c>
      <c r="K33" s="44">
        <v>0.75624469826521379</v>
      </c>
      <c r="L33" s="44">
        <v>0.77592156995443751</v>
      </c>
      <c r="M33" s="44">
        <v>0.76469416746495211</v>
      </c>
      <c r="N33" s="44">
        <v>0.75054747132375133</v>
      </c>
      <c r="O33" s="44">
        <v>0.74188987229844694</v>
      </c>
      <c r="P33" s="44">
        <v>0.72978973462752073</v>
      </c>
      <c r="Q33" s="44">
        <v>0.71363851898857611</v>
      </c>
      <c r="R33" s="44">
        <v>0.75905385057909425</v>
      </c>
      <c r="S33" s="44">
        <v>0.82079312080949129</v>
      </c>
      <c r="T33" s="44">
        <v>0.73409156856053059</v>
      </c>
      <c r="U33" s="44">
        <v>0.70764644588903214</v>
      </c>
      <c r="V33" s="44">
        <v>0.71529855030300626</v>
      </c>
    </row>
    <row r="34" spans="1:22" s="19" customFormat="1" ht="17.100000000000001" customHeight="1" x14ac:dyDescent="0.2">
      <c r="A34" s="4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58" customFormat="1" ht="17.100000000000001" customHeight="1" x14ac:dyDescent="0.2">
      <c r="A35" s="60" t="s">
        <v>87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s="27" customFormat="1" ht="17.100000000000001" customHeight="1" thickBot="1" x14ac:dyDescent="0.25">
      <c r="A36" s="25" t="s">
        <v>30</v>
      </c>
      <c r="B36" s="45">
        <v>5.8263062520202702</v>
      </c>
      <c r="C36" s="45">
        <v>7.0597415758409641</v>
      </c>
      <c r="D36" s="45">
        <v>7.0821919418298647</v>
      </c>
      <c r="E36" s="45">
        <v>6.7770185003974301</v>
      </c>
      <c r="F36" s="45">
        <v>7.0414764300310173</v>
      </c>
      <c r="G36" s="45">
        <v>7.1859741652044979</v>
      </c>
      <c r="H36" s="45">
        <v>6.9612004140320121</v>
      </c>
      <c r="I36" s="45">
        <v>7.3383408151665535</v>
      </c>
      <c r="J36" s="45">
        <v>7.1920421393886071</v>
      </c>
      <c r="K36" s="45">
        <v>7.2038040413644922</v>
      </c>
      <c r="L36" s="45">
        <v>7.629817018658418</v>
      </c>
      <c r="M36" s="45">
        <v>7.6807517752839196</v>
      </c>
      <c r="N36" s="45">
        <v>7.3321150848906305</v>
      </c>
      <c r="O36" s="45">
        <v>7.0785427545364845</v>
      </c>
      <c r="P36" s="45">
        <v>7.0974274267967612</v>
      </c>
      <c r="Q36" s="45">
        <v>6.9711516174542094</v>
      </c>
      <c r="R36" s="45">
        <v>7.4856912445566</v>
      </c>
      <c r="S36" s="45">
        <v>5.3127427382337542</v>
      </c>
      <c r="T36" s="45">
        <v>7.6998549591717005</v>
      </c>
      <c r="U36" s="45">
        <v>7.7570591501984936</v>
      </c>
      <c r="V36" s="45">
        <v>7.7920074213606343</v>
      </c>
    </row>
    <row r="37" spans="1:22" x14ac:dyDescent="0.2">
      <c r="A37" s="14" t="s">
        <v>63</v>
      </c>
    </row>
  </sheetData>
  <mergeCells count="6">
    <mergeCell ref="T3:V3"/>
    <mergeCell ref="B3:C3"/>
    <mergeCell ref="D3:G3"/>
    <mergeCell ref="H3:K3"/>
    <mergeCell ref="L3:O3"/>
    <mergeCell ref="P3:R3"/>
  </mergeCells>
  <pageMargins left="0.11811023622047245" right="0" top="0.47244094488188981" bottom="0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37"/>
  <sheetViews>
    <sheetView view="pageBreakPreview" zoomScaleSheetLayoutView="100" workbookViewId="0">
      <pane xSplit="1" ySplit="4" topLeftCell="B5" activePane="bottomRight" state="frozen"/>
      <selection activeCell="N25" sqref="N25"/>
      <selection pane="topRight" activeCell="N25" sqref="N25"/>
      <selection pane="bottomLeft" activeCell="N25" sqref="N25"/>
      <selection pane="bottomRight" activeCell="P16" sqref="P16"/>
    </sheetView>
  </sheetViews>
  <sheetFormatPr defaultRowHeight="11.25" x14ac:dyDescent="0.2"/>
  <cols>
    <col min="1" max="1" width="25" style="29" customWidth="1"/>
    <col min="2" max="4" width="7.28515625" style="29" customWidth="1"/>
    <col min="5" max="5" width="6.85546875" style="29" customWidth="1"/>
    <col min="6" max="6" width="7" style="29" customWidth="1"/>
    <col min="7" max="7" width="7.140625" style="29" customWidth="1"/>
    <col min="8" max="8" width="7.28515625" style="29" customWidth="1"/>
    <col min="9" max="11" width="7.5703125" style="29" customWidth="1"/>
    <col min="12" max="14" width="7.28515625" style="29" customWidth="1"/>
    <col min="15" max="15" width="7.42578125" style="29" bestFit="1" customWidth="1"/>
    <col min="16" max="19" width="6.85546875" style="29" bestFit="1" customWidth="1"/>
    <col min="20" max="21" width="7.42578125" style="29" bestFit="1" customWidth="1"/>
    <col min="22" max="22" width="6.5703125" style="29" customWidth="1"/>
    <col min="23" max="16384" width="9.140625" style="29"/>
  </cols>
  <sheetData>
    <row r="1" spans="1:22" ht="16.5" customHeight="1" x14ac:dyDescent="0.2">
      <c r="B1" s="18" t="s">
        <v>95</v>
      </c>
    </row>
    <row r="2" spans="1:22" ht="3" customHeight="1" thickBot="1" x14ac:dyDescent="0.25">
      <c r="B2" s="29" t="s">
        <v>77</v>
      </c>
    </row>
    <row r="3" spans="1:22" s="53" customFormat="1" ht="15" customHeight="1" x14ac:dyDescent="0.2">
      <c r="B3" s="69" t="s">
        <v>76</v>
      </c>
      <c r="C3" s="69"/>
      <c r="D3" s="69" t="s">
        <v>78</v>
      </c>
      <c r="E3" s="69"/>
      <c r="F3" s="69"/>
      <c r="G3" s="69"/>
      <c r="H3" s="69" t="s">
        <v>82</v>
      </c>
      <c r="I3" s="69"/>
      <c r="J3" s="69"/>
      <c r="K3" s="69"/>
      <c r="L3" s="69" t="s">
        <v>88</v>
      </c>
      <c r="M3" s="69"/>
      <c r="N3" s="69"/>
      <c r="O3" s="69"/>
      <c r="P3" s="69" t="s">
        <v>89</v>
      </c>
      <c r="Q3" s="69"/>
      <c r="R3" s="69"/>
      <c r="S3" s="69"/>
      <c r="T3" s="69" t="s">
        <v>93</v>
      </c>
      <c r="U3" s="69"/>
      <c r="V3" s="69"/>
    </row>
    <row r="4" spans="1:22" s="58" customFormat="1" x14ac:dyDescent="0.2">
      <c r="A4" s="55"/>
      <c r="B4" s="56" t="s">
        <v>59</v>
      </c>
      <c r="C4" s="56" t="s">
        <v>60</v>
      </c>
      <c r="D4" s="56" t="s">
        <v>57</v>
      </c>
      <c r="E4" s="56" t="s">
        <v>58</v>
      </c>
      <c r="F4" s="56" t="s">
        <v>59</v>
      </c>
      <c r="G4" s="56" t="s">
        <v>60</v>
      </c>
      <c r="H4" s="57" t="s">
        <v>57</v>
      </c>
      <c r="I4" s="56" t="s">
        <v>58</v>
      </c>
      <c r="J4" s="57" t="s">
        <v>59</v>
      </c>
      <c r="K4" s="57" t="s">
        <v>60</v>
      </c>
      <c r="L4" s="56" t="s">
        <v>57</v>
      </c>
      <c r="M4" s="56" t="s">
        <v>58</v>
      </c>
      <c r="N4" s="56" t="s">
        <v>59</v>
      </c>
      <c r="O4" s="56" t="s">
        <v>60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57</v>
      </c>
      <c r="U4" s="56" t="s">
        <v>58</v>
      </c>
      <c r="V4" s="56" t="s">
        <v>59</v>
      </c>
    </row>
    <row r="5" spans="1:22" s="20" customFormat="1" ht="17.100000000000001" customHeight="1" x14ac:dyDescent="0.2">
      <c r="A5" s="21" t="s">
        <v>83</v>
      </c>
      <c r="B5" s="43">
        <v>24916.478112109213</v>
      </c>
      <c r="C5" s="43">
        <v>24835.053733985231</v>
      </c>
      <c r="D5" s="43">
        <v>25477.027929697855</v>
      </c>
      <c r="E5" s="43">
        <v>26659.136639105091</v>
      </c>
      <c r="F5" s="43">
        <v>27848.957399027906</v>
      </c>
      <c r="G5" s="43">
        <v>28394.932643736636</v>
      </c>
      <c r="H5" s="43">
        <v>28657.911677704185</v>
      </c>
      <c r="I5" s="43">
        <v>29293.784967547286</v>
      </c>
      <c r="J5" s="43">
        <v>30517.953202780795</v>
      </c>
      <c r="K5" s="43">
        <v>31707.361262241233</v>
      </c>
      <c r="L5" s="43">
        <v>32272.772818086214</v>
      </c>
      <c r="M5" s="43">
        <v>32672.044843057458</v>
      </c>
      <c r="N5" s="43">
        <v>33400.461794871502</v>
      </c>
      <c r="O5" s="43">
        <v>34393.715375798623</v>
      </c>
      <c r="P5" s="43">
        <v>35415.676592694341</v>
      </c>
      <c r="Q5" s="43">
        <v>35991.783710122079</v>
      </c>
      <c r="R5" s="43">
        <v>35597.758732361224</v>
      </c>
      <c r="S5" s="43">
        <v>35799.390694284353</v>
      </c>
      <c r="T5" s="43">
        <v>37627.579795947109</v>
      </c>
      <c r="U5" s="43">
        <v>38623.753432288431</v>
      </c>
      <c r="V5" s="43">
        <v>39109.601494463546</v>
      </c>
    </row>
    <row r="6" spans="1:22" s="63" customFormat="1" ht="17.100000000000001" customHeight="1" x14ac:dyDescent="0.2">
      <c r="A6" s="60" t="s">
        <v>84</v>
      </c>
      <c r="B6" s="61">
        <v>6033.5099826023052</v>
      </c>
      <c r="C6" s="61">
        <v>5968.2573837029167</v>
      </c>
      <c r="D6" s="61">
        <v>5977.8559724688685</v>
      </c>
      <c r="E6" s="61">
        <v>6248.3551623334743</v>
      </c>
      <c r="F6" s="61">
        <v>6576.365331201876</v>
      </c>
      <c r="G6" s="61">
        <v>6533.9216715816274</v>
      </c>
      <c r="H6" s="61">
        <v>6495.1412183117227</v>
      </c>
      <c r="I6" s="61">
        <v>6738.703713613645</v>
      </c>
      <c r="J6" s="61">
        <v>7100.4402942305924</v>
      </c>
      <c r="K6" s="61">
        <v>7314.3782178464826</v>
      </c>
      <c r="L6" s="61">
        <v>7333.468953477528</v>
      </c>
      <c r="M6" s="61">
        <v>7414.9438559252594</v>
      </c>
      <c r="N6" s="61">
        <v>7790.9610912511362</v>
      </c>
      <c r="O6" s="61">
        <v>8244.2720022372941</v>
      </c>
      <c r="P6" s="61">
        <v>8431.6926081603706</v>
      </c>
      <c r="Q6" s="61">
        <v>8435.0266299404211</v>
      </c>
      <c r="R6" s="61">
        <v>8349.1670014605497</v>
      </c>
      <c r="S6" s="61">
        <v>8449.9739665044854</v>
      </c>
      <c r="T6" s="61">
        <v>8826.2238478596009</v>
      </c>
      <c r="U6" s="61">
        <v>8639.4889215675721</v>
      </c>
      <c r="V6" s="61">
        <v>7993.1266495879563</v>
      </c>
    </row>
    <row r="7" spans="1:22" s="19" customFormat="1" ht="17.100000000000001" customHeight="1" x14ac:dyDescent="0.2">
      <c r="A7" s="39" t="s">
        <v>2</v>
      </c>
      <c r="B7" s="16">
        <v>528.57946708698796</v>
      </c>
      <c r="C7" s="16">
        <v>534.83611582210597</v>
      </c>
      <c r="D7" s="16">
        <v>562.62980631139396</v>
      </c>
      <c r="E7" s="16">
        <v>618.48286008993</v>
      </c>
      <c r="F7" s="16">
        <v>671.378658784496</v>
      </c>
      <c r="G7" s="16">
        <v>711.04371911290195</v>
      </c>
      <c r="H7" s="16">
        <v>715.822160994917</v>
      </c>
      <c r="I7" s="16">
        <v>678.28018590642705</v>
      </c>
      <c r="J7" s="16">
        <v>647.10095613234103</v>
      </c>
      <c r="K7" s="16">
        <v>662.57129723237995</v>
      </c>
      <c r="L7" s="16">
        <v>682.080864877365</v>
      </c>
      <c r="M7" s="16">
        <v>660.59669364336401</v>
      </c>
      <c r="N7" s="16">
        <v>628.86203051816403</v>
      </c>
      <c r="O7" s="16">
        <v>618.84079907984301</v>
      </c>
      <c r="P7" s="16">
        <v>645.11401667299003</v>
      </c>
      <c r="Q7" s="16">
        <v>697.06326826385305</v>
      </c>
      <c r="R7" s="16">
        <v>717.42756712531298</v>
      </c>
      <c r="S7" s="16">
        <v>685.36829342556905</v>
      </c>
      <c r="T7" s="16">
        <v>681.85504479120198</v>
      </c>
      <c r="U7" s="16">
        <v>777.45132000706997</v>
      </c>
      <c r="V7" s="16">
        <v>912.97800327630898</v>
      </c>
    </row>
    <row r="8" spans="1:22" s="19" customFormat="1" ht="17.100000000000001" customHeight="1" x14ac:dyDescent="0.2">
      <c r="A8" s="39" t="s">
        <v>3</v>
      </c>
      <c r="B8" s="16">
        <v>2963.5814883573298</v>
      </c>
      <c r="C8" s="16">
        <v>3023.6618234745401</v>
      </c>
      <c r="D8" s="16">
        <v>3173.9570541438302</v>
      </c>
      <c r="E8" s="16">
        <v>3341.6974920390699</v>
      </c>
      <c r="F8" s="16">
        <v>3436.2873427992999</v>
      </c>
      <c r="G8" s="16">
        <v>3466.1844692917098</v>
      </c>
      <c r="H8" s="16">
        <v>3559.9479336436498</v>
      </c>
      <c r="I8" s="16">
        <v>3705.6427506227501</v>
      </c>
      <c r="J8" s="16">
        <v>3799.3408566647699</v>
      </c>
      <c r="K8" s="16">
        <v>3736.8323364007201</v>
      </c>
      <c r="L8" s="16">
        <v>3669.7452325458098</v>
      </c>
      <c r="M8" s="16">
        <v>3736.4519920601501</v>
      </c>
      <c r="N8" s="16">
        <v>3955.1898662639701</v>
      </c>
      <c r="O8" s="16">
        <v>4134.0360350464898</v>
      </c>
      <c r="P8" s="16">
        <v>4114.2396548185698</v>
      </c>
      <c r="Q8" s="16">
        <v>4010.4415837771198</v>
      </c>
      <c r="R8" s="16">
        <v>4026.34656097886</v>
      </c>
      <c r="S8" s="16">
        <v>4150.2877087632096</v>
      </c>
      <c r="T8" s="16">
        <v>4268.8010810594296</v>
      </c>
      <c r="U8" s="16">
        <v>3852.2221242272899</v>
      </c>
      <c r="V8" s="16">
        <v>3232.1784687120598</v>
      </c>
    </row>
    <row r="9" spans="1:22" s="19" customFormat="1" ht="17.100000000000001" customHeight="1" x14ac:dyDescent="0.2">
      <c r="A9" s="39" t="s">
        <v>4</v>
      </c>
      <c r="B9" s="16">
        <v>753.58012949736701</v>
      </c>
      <c r="C9" s="16">
        <v>773.75746400436606</v>
      </c>
      <c r="D9" s="16">
        <v>791.72009751144196</v>
      </c>
      <c r="E9" s="16">
        <v>809.70430781006803</v>
      </c>
      <c r="F9" s="16">
        <v>836.88857256444601</v>
      </c>
      <c r="G9" s="16">
        <v>875.93882041907705</v>
      </c>
      <c r="H9" s="16">
        <v>918.50602829400395</v>
      </c>
      <c r="I9" s="16">
        <v>955.14435977202299</v>
      </c>
      <c r="J9" s="16">
        <v>978.79891805850195</v>
      </c>
      <c r="K9" s="16">
        <v>1013.57378022618</v>
      </c>
      <c r="L9" s="16">
        <v>1059.67330232772</v>
      </c>
      <c r="M9" s="16">
        <v>1101.80091496006</v>
      </c>
      <c r="N9" s="16">
        <v>1139.25153789822</v>
      </c>
      <c r="O9" s="16">
        <v>1181.5476971687399</v>
      </c>
      <c r="P9" s="16">
        <v>1225.2422134942699</v>
      </c>
      <c r="Q9" s="16">
        <v>1283.89963931687</v>
      </c>
      <c r="R9" s="16">
        <v>1353.8579371697599</v>
      </c>
      <c r="S9" s="16">
        <v>1405.2994615852499</v>
      </c>
      <c r="T9" s="16">
        <v>1445.65745489763</v>
      </c>
      <c r="U9" s="16">
        <v>1488.6480175597601</v>
      </c>
      <c r="V9" s="16">
        <v>1531.23819514822</v>
      </c>
    </row>
    <row r="10" spans="1:22" s="19" customFormat="1" ht="17.100000000000001" customHeight="1" x14ac:dyDescent="0.2">
      <c r="A10" s="39" t="s">
        <v>5</v>
      </c>
      <c r="B10" s="16">
        <v>3.6915516735233398</v>
      </c>
      <c r="C10" s="16">
        <v>4.0503365432276297</v>
      </c>
      <c r="D10" s="16">
        <v>4.2396724231522702</v>
      </c>
      <c r="E10" s="16">
        <v>4.2128478555786897</v>
      </c>
      <c r="F10" s="16">
        <v>4.1193409975776696</v>
      </c>
      <c r="G10" s="16">
        <v>3.90701476990469</v>
      </c>
      <c r="H10" s="16">
        <v>3.6174380190581101</v>
      </c>
      <c r="I10" s="16">
        <v>3.55490198852211</v>
      </c>
      <c r="J10" s="16">
        <v>3.64005930979304</v>
      </c>
      <c r="K10" s="16">
        <v>3.72582600881575</v>
      </c>
      <c r="L10" s="16">
        <v>3.8324391592025902</v>
      </c>
      <c r="M10" s="16">
        <v>4.10602458147065</v>
      </c>
      <c r="N10" s="16">
        <v>4.7414983360872904</v>
      </c>
      <c r="O10" s="16">
        <v>5.6688255841371404</v>
      </c>
      <c r="P10" s="16">
        <v>6.2123155735821403</v>
      </c>
      <c r="Q10" s="16">
        <v>5.6659531682388904</v>
      </c>
      <c r="R10" s="16">
        <v>4.2835807280996097</v>
      </c>
      <c r="S10" s="16">
        <v>2.97380586364838</v>
      </c>
      <c r="T10" s="16">
        <v>2.5788400270730998</v>
      </c>
      <c r="U10" s="16">
        <v>3.0252097419969801</v>
      </c>
      <c r="V10" s="16">
        <v>3.64266910125989</v>
      </c>
    </row>
    <row r="11" spans="1:22" s="19" customFormat="1" ht="17.100000000000001" customHeight="1" x14ac:dyDescent="0.2">
      <c r="A11" s="39" t="s">
        <v>6</v>
      </c>
      <c r="B11" s="16">
        <v>1216.66139823302</v>
      </c>
      <c r="C11" s="16">
        <v>1067.4894407117799</v>
      </c>
      <c r="D11" s="16">
        <v>889.57675717346103</v>
      </c>
      <c r="E11" s="16">
        <v>920.56756303586599</v>
      </c>
      <c r="F11" s="16">
        <v>1079.89668093876</v>
      </c>
      <c r="G11" s="16">
        <v>957.38791303169501</v>
      </c>
      <c r="H11" s="16">
        <v>820.94630252899196</v>
      </c>
      <c r="I11" s="16">
        <v>950.08039666176796</v>
      </c>
      <c r="J11" s="16">
        <v>1210.39753118813</v>
      </c>
      <c r="K11" s="16">
        <v>1372.6079566406299</v>
      </c>
      <c r="L11" s="16">
        <v>1309.69795616172</v>
      </c>
      <c r="M11" s="16">
        <v>1205.0855300476801</v>
      </c>
      <c r="N11" s="16">
        <v>1266.6318859693399</v>
      </c>
      <c r="O11" s="16">
        <v>1473.29430324495</v>
      </c>
      <c r="P11" s="16">
        <v>1587.76827569377</v>
      </c>
      <c r="Q11" s="16">
        <v>1548.2508250380299</v>
      </c>
      <c r="R11" s="16">
        <v>1364.1899780013</v>
      </c>
      <c r="S11" s="16">
        <v>1327.80901567208</v>
      </c>
      <c r="T11" s="16">
        <v>1513.89899137161</v>
      </c>
      <c r="U11" s="16">
        <v>1610.7729849207301</v>
      </c>
      <c r="V11" s="16">
        <v>1450.1604988433501</v>
      </c>
    </row>
    <row r="12" spans="1:22" s="19" customFormat="1" ht="17.100000000000001" customHeight="1" x14ac:dyDescent="0.2">
      <c r="A12" s="39" t="s">
        <v>7</v>
      </c>
      <c r="B12" s="16">
        <v>567.41594775407702</v>
      </c>
      <c r="C12" s="16">
        <v>564.46220314689697</v>
      </c>
      <c r="D12" s="16">
        <v>555.73258490558896</v>
      </c>
      <c r="E12" s="16">
        <v>553.69009150296097</v>
      </c>
      <c r="F12" s="16">
        <v>547.794735117296</v>
      </c>
      <c r="G12" s="16">
        <v>519.45973495633905</v>
      </c>
      <c r="H12" s="16">
        <v>476.30135483110303</v>
      </c>
      <c r="I12" s="16">
        <v>446.00111866215502</v>
      </c>
      <c r="J12" s="16">
        <v>461.16197287705597</v>
      </c>
      <c r="K12" s="16">
        <v>525.06702133775696</v>
      </c>
      <c r="L12" s="16">
        <v>608.43915840571105</v>
      </c>
      <c r="M12" s="16">
        <v>706.90270063253399</v>
      </c>
      <c r="N12" s="16">
        <v>796.28427226535405</v>
      </c>
      <c r="O12" s="16">
        <v>830.88434211313404</v>
      </c>
      <c r="P12" s="16">
        <v>853.11613190718799</v>
      </c>
      <c r="Q12" s="16">
        <v>889.70536037630905</v>
      </c>
      <c r="R12" s="16">
        <v>883.06137745721696</v>
      </c>
      <c r="S12" s="16">
        <v>878.23568119472702</v>
      </c>
      <c r="T12" s="16">
        <v>913.43243571265702</v>
      </c>
      <c r="U12" s="16">
        <v>907.369265110725</v>
      </c>
      <c r="V12" s="16">
        <v>862.92881450675702</v>
      </c>
    </row>
    <row r="13" spans="1:22" s="63" customFormat="1" ht="17.100000000000001" customHeight="1" x14ac:dyDescent="0.2">
      <c r="A13" s="60" t="s">
        <v>8</v>
      </c>
      <c r="B13" s="61">
        <v>6468.0855964781185</v>
      </c>
      <c r="C13" s="61">
        <v>6355.6400779554915</v>
      </c>
      <c r="D13" s="61">
        <v>6559.605518735043</v>
      </c>
      <c r="E13" s="61">
        <v>6958.0874482044874</v>
      </c>
      <c r="F13" s="61">
        <v>7312.6274552891718</v>
      </c>
      <c r="G13" s="61">
        <v>7438.6317191493263</v>
      </c>
      <c r="H13" s="61">
        <v>7490.2865158477407</v>
      </c>
      <c r="I13" s="61">
        <v>7636.3133415312332</v>
      </c>
      <c r="J13" s="61">
        <v>7992.249912297244</v>
      </c>
      <c r="K13" s="61">
        <v>8450.2274612457259</v>
      </c>
      <c r="L13" s="61">
        <v>8673.3079402649182</v>
      </c>
      <c r="M13" s="61">
        <v>8750.4574008016189</v>
      </c>
      <c r="N13" s="61">
        <v>8830.7672855953715</v>
      </c>
      <c r="O13" s="61">
        <v>8937.5604727059363</v>
      </c>
      <c r="P13" s="61">
        <v>9211.8860593022218</v>
      </c>
      <c r="Q13" s="61">
        <v>9530.9497635887037</v>
      </c>
      <c r="R13" s="61">
        <v>9689.6892976945255</v>
      </c>
      <c r="S13" s="61">
        <v>9915.5402880788679</v>
      </c>
      <c r="T13" s="61">
        <v>10424.159268017765</v>
      </c>
      <c r="U13" s="61">
        <v>10863.222737912867</v>
      </c>
      <c r="V13" s="61">
        <v>11162.726548286759</v>
      </c>
    </row>
    <row r="14" spans="1:22" s="19" customFormat="1" ht="17.100000000000001" customHeight="1" x14ac:dyDescent="0.2">
      <c r="A14" s="39" t="s">
        <v>9</v>
      </c>
      <c r="B14" s="16">
        <v>264.19096100165302</v>
      </c>
      <c r="C14" s="16">
        <v>252.46790425414801</v>
      </c>
      <c r="D14" s="16">
        <v>294.35401147211002</v>
      </c>
      <c r="E14" s="16">
        <v>341.10358321980698</v>
      </c>
      <c r="F14" s="16">
        <v>355.38008430475298</v>
      </c>
      <c r="G14" s="16">
        <v>347.49731819782897</v>
      </c>
      <c r="H14" s="16">
        <v>325.93810621824599</v>
      </c>
      <c r="I14" s="16">
        <v>300.67637532158102</v>
      </c>
      <c r="J14" s="16">
        <v>367.46285386965098</v>
      </c>
      <c r="K14" s="16">
        <v>536.27093548515097</v>
      </c>
      <c r="L14" s="16">
        <v>625.02509700087501</v>
      </c>
      <c r="M14" s="16">
        <v>609.62084092989005</v>
      </c>
      <c r="N14" s="16">
        <v>551.58079978402895</v>
      </c>
      <c r="O14" s="16">
        <v>469.65027665395598</v>
      </c>
      <c r="P14" s="16">
        <v>432.93353722940998</v>
      </c>
      <c r="Q14" s="16">
        <v>541.91159562638597</v>
      </c>
      <c r="R14" s="16">
        <v>658.73402308878894</v>
      </c>
      <c r="S14" s="16">
        <v>798.24484162662304</v>
      </c>
      <c r="T14" s="16">
        <v>1087.1757836796301</v>
      </c>
      <c r="U14" s="16">
        <v>1235.3737150455099</v>
      </c>
      <c r="V14" s="16">
        <v>1189.72085208679</v>
      </c>
    </row>
    <row r="15" spans="1:22" s="19" customFormat="1" ht="17.100000000000001" customHeight="1" x14ac:dyDescent="0.2">
      <c r="A15" s="24" t="s">
        <v>10</v>
      </c>
      <c r="B15" s="16">
        <v>3927.53649930745</v>
      </c>
      <c r="C15" s="16">
        <v>3769.9631374406699</v>
      </c>
      <c r="D15" s="16">
        <v>3852.98717299594</v>
      </c>
      <c r="E15" s="16">
        <v>4133.7880455026198</v>
      </c>
      <c r="F15" s="16">
        <v>4387.6556642250998</v>
      </c>
      <c r="G15" s="16">
        <v>4497.3236105470296</v>
      </c>
      <c r="H15" s="16">
        <v>4537.1610265787504</v>
      </c>
      <c r="I15" s="16">
        <v>4640.5367238511799</v>
      </c>
      <c r="J15" s="16">
        <v>4817.5994801501502</v>
      </c>
      <c r="K15" s="16">
        <v>4980.0231166113799</v>
      </c>
      <c r="L15" s="16">
        <v>5028.7452434347497</v>
      </c>
      <c r="M15" s="16">
        <v>5060.5796145907098</v>
      </c>
      <c r="N15" s="16">
        <v>5129.01577502689</v>
      </c>
      <c r="O15" s="16">
        <v>5274.9878284388797</v>
      </c>
      <c r="P15" s="16">
        <v>5560.6884341351697</v>
      </c>
      <c r="Q15" s="16">
        <v>5764.5861161083903</v>
      </c>
      <c r="R15" s="16">
        <v>5834.0524001574004</v>
      </c>
      <c r="S15" s="16">
        <v>5937.7804970649004</v>
      </c>
      <c r="T15" s="16">
        <v>6095.4717169297101</v>
      </c>
      <c r="U15" s="16">
        <v>6262.3091646141302</v>
      </c>
      <c r="V15" s="16">
        <v>6463.6871401258404</v>
      </c>
    </row>
    <row r="16" spans="1:22" s="19" customFormat="1" ht="17.100000000000001" customHeight="1" x14ac:dyDescent="0.2">
      <c r="A16" s="24" t="s">
        <v>11</v>
      </c>
      <c r="B16" s="16">
        <v>309.03492645801799</v>
      </c>
      <c r="C16" s="16">
        <v>309.13150347954002</v>
      </c>
      <c r="D16" s="16">
        <v>311.16438056900802</v>
      </c>
      <c r="E16" s="16">
        <v>317.185858014823</v>
      </c>
      <c r="F16" s="16">
        <v>378.71971370131399</v>
      </c>
      <c r="G16" s="16">
        <v>375.43511991930501</v>
      </c>
      <c r="H16" s="16">
        <v>375.63556472565398</v>
      </c>
      <c r="I16" s="16">
        <v>382.83679126930701</v>
      </c>
      <c r="J16" s="16">
        <v>393.32302956766</v>
      </c>
      <c r="K16" s="16">
        <v>407.49008013216098</v>
      </c>
      <c r="L16" s="16">
        <v>418.64250600042197</v>
      </c>
      <c r="M16" s="16">
        <v>426.28863481296702</v>
      </c>
      <c r="N16" s="16">
        <v>436.43798747298501</v>
      </c>
      <c r="O16" s="16">
        <v>456.61469268974702</v>
      </c>
      <c r="P16" s="16">
        <v>478.968414863541</v>
      </c>
      <c r="Q16" s="16">
        <v>498.71729530970703</v>
      </c>
      <c r="R16" s="16">
        <v>514.445364043322</v>
      </c>
      <c r="S16" s="16">
        <v>520.463170817736</v>
      </c>
      <c r="T16" s="16">
        <v>523.71054180721399</v>
      </c>
      <c r="U16" s="16">
        <v>527.84647247264604</v>
      </c>
      <c r="V16" s="16">
        <v>531.05029262482105</v>
      </c>
    </row>
    <row r="17" spans="1:22" s="19" customFormat="1" ht="17.100000000000001" customHeight="1" x14ac:dyDescent="0.2">
      <c r="A17" s="24" t="s">
        <v>12</v>
      </c>
      <c r="B17" s="16">
        <v>591.84799510065704</v>
      </c>
      <c r="C17" s="16">
        <v>604.23808403753401</v>
      </c>
      <c r="D17" s="16">
        <v>613.62031609263397</v>
      </c>
      <c r="E17" s="16">
        <v>627.08748905724894</v>
      </c>
      <c r="F17" s="16">
        <v>650.70286300846601</v>
      </c>
      <c r="G17" s="16">
        <v>677.96805710766205</v>
      </c>
      <c r="H17" s="16">
        <v>697.99649995834102</v>
      </c>
      <c r="I17" s="16">
        <v>712.32648432262602</v>
      </c>
      <c r="J17" s="16">
        <v>727.791960029253</v>
      </c>
      <c r="K17" s="16">
        <v>742.62440837358395</v>
      </c>
      <c r="L17" s="16">
        <v>749.74455948040202</v>
      </c>
      <c r="M17" s="16">
        <v>747.06981023025196</v>
      </c>
      <c r="N17" s="16">
        <v>742.88471580458804</v>
      </c>
      <c r="O17" s="16">
        <v>744.23923888318404</v>
      </c>
      <c r="P17" s="16">
        <v>756.119088498211</v>
      </c>
      <c r="Q17" s="16">
        <v>774.03375461171095</v>
      </c>
      <c r="R17" s="16">
        <v>789.89082192690398</v>
      </c>
      <c r="S17" s="16">
        <v>799.100118937518</v>
      </c>
      <c r="T17" s="16">
        <v>803.96798760742104</v>
      </c>
      <c r="U17" s="16">
        <v>810.62613198988095</v>
      </c>
      <c r="V17" s="16">
        <v>820.72833441753596</v>
      </c>
    </row>
    <row r="18" spans="1:22" s="19" customFormat="1" ht="17.100000000000001" customHeight="1" x14ac:dyDescent="0.2">
      <c r="A18" s="39" t="s">
        <v>92</v>
      </c>
      <c r="B18" s="16">
        <v>1375.4752146103399</v>
      </c>
      <c r="C18" s="16">
        <v>1419.8394487436001</v>
      </c>
      <c r="D18" s="16">
        <v>1487.47963760535</v>
      </c>
      <c r="E18" s="16">
        <v>1538.92247240999</v>
      </c>
      <c r="F18" s="16">
        <v>1540.1691300495399</v>
      </c>
      <c r="G18" s="16">
        <v>1540.4076133775</v>
      </c>
      <c r="H18" s="16">
        <v>1553.55531836675</v>
      </c>
      <c r="I18" s="16">
        <v>1599.9369667665401</v>
      </c>
      <c r="J18" s="16">
        <v>1686.0725886805301</v>
      </c>
      <c r="K18" s="16">
        <v>1783.8189206434499</v>
      </c>
      <c r="L18" s="16">
        <v>1851.15053434847</v>
      </c>
      <c r="M18" s="16">
        <v>1906.8985002377999</v>
      </c>
      <c r="N18" s="16">
        <v>1970.8480075068801</v>
      </c>
      <c r="O18" s="16">
        <v>1992.0684360401699</v>
      </c>
      <c r="P18" s="16">
        <v>1983.17658457589</v>
      </c>
      <c r="Q18" s="16">
        <v>1951.7010019325101</v>
      </c>
      <c r="R18" s="16">
        <v>1892.5666884781101</v>
      </c>
      <c r="S18" s="16">
        <v>1859.95165963209</v>
      </c>
      <c r="T18" s="16">
        <v>1913.8332379937899</v>
      </c>
      <c r="U18" s="16">
        <v>2027.0672537907001</v>
      </c>
      <c r="V18" s="16">
        <v>2157.53992903177</v>
      </c>
    </row>
    <row r="19" spans="1:22" s="63" customFormat="1" ht="17.100000000000001" customHeight="1" x14ac:dyDescent="0.2">
      <c r="A19" s="60" t="s">
        <v>14</v>
      </c>
      <c r="B19" s="61">
        <v>10730.229253278409</v>
      </c>
      <c r="C19" s="61">
        <v>10790.00602041481</v>
      </c>
      <c r="D19" s="61">
        <v>11160.047368688678</v>
      </c>
      <c r="E19" s="61">
        <v>11600.27878622444</v>
      </c>
      <c r="F19" s="61">
        <v>12006.972785226455</v>
      </c>
      <c r="G19" s="61">
        <v>12402.510514959882</v>
      </c>
      <c r="H19" s="61">
        <v>12637.110525393507</v>
      </c>
      <c r="I19" s="61">
        <v>12820.000321005735</v>
      </c>
      <c r="J19" s="61">
        <v>13216.142405398637</v>
      </c>
      <c r="K19" s="61">
        <v>13623.385547793294</v>
      </c>
      <c r="L19" s="61">
        <v>13835.619681116237</v>
      </c>
      <c r="M19" s="61">
        <v>14018.277726484448</v>
      </c>
      <c r="N19" s="61">
        <v>14315.303342160163</v>
      </c>
      <c r="O19" s="61">
        <v>14764.467055958155</v>
      </c>
      <c r="P19" s="61">
        <v>15279.125499809139</v>
      </c>
      <c r="Q19" s="61">
        <v>15473.687842473248</v>
      </c>
      <c r="R19" s="61">
        <v>14940.749017627313</v>
      </c>
      <c r="S19" s="61">
        <v>14710.60616404726</v>
      </c>
      <c r="T19" s="61">
        <v>15505.93025368047</v>
      </c>
      <c r="U19" s="61">
        <v>16135.940517578012</v>
      </c>
      <c r="V19" s="61">
        <v>16893.280425308287</v>
      </c>
    </row>
    <row r="20" spans="1:22" s="19" customFormat="1" ht="17.100000000000001" customHeight="1" x14ac:dyDescent="0.2">
      <c r="A20" s="40" t="s">
        <v>64</v>
      </c>
      <c r="B20" s="16">
        <v>1903.7929121177899</v>
      </c>
      <c r="C20" s="16">
        <v>1930.25103742646</v>
      </c>
      <c r="D20" s="16">
        <v>2159.7707395365001</v>
      </c>
      <c r="E20" s="16">
        <v>2429.9428203411298</v>
      </c>
      <c r="F20" s="16">
        <v>2562.12009160035</v>
      </c>
      <c r="G20" s="16">
        <v>2643.5340443070099</v>
      </c>
      <c r="H20" s="16">
        <v>2610.9650568266502</v>
      </c>
      <c r="I20" s="16">
        <v>2594.07177084975</v>
      </c>
      <c r="J20" s="16">
        <v>2779.0203784252599</v>
      </c>
      <c r="K20" s="16">
        <v>2925.3038319647799</v>
      </c>
      <c r="L20" s="16">
        <v>2902.51054151066</v>
      </c>
      <c r="M20" s="16">
        <v>2876.9610713505199</v>
      </c>
      <c r="N20" s="16">
        <v>2875.1195774736102</v>
      </c>
      <c r="O20" s="16">
        <v>2873.9278975822599</v>
      </c>
      <c r="P20" s="16">
        <v>2983.41103752349</v>
      </c>
      <c r="Q20" s="16">
        <v>3045.6700951482799</v>
      </c>
      <c r="R20" s="16">
        <v>2932.5418930825799</v>
      </c>
      <c r="S20" s="16">
        <v>2859.3824888970398</v>
      </c>
      <c r="T20" s="16">
        <v>2938.9062097473802</v>
      </c>
      <c r="U20" s="16">
        <v>2978.9825999874702</v>
      </c>
      <c r="V20" s="16">
        <v>2945.1159418330499</v>
      </c>
    </row>
    <row r="21" spans="1:22" s="19" customFormat="1" ht="17.100000000000001" customHeight="1" x14ac:dyDescent="0.2">
      <c r="A21" s="40" t="s">
        <v>65</v>
      </c>
      <c r="B21" s="16">
        <v>857.15199288896702</v>
      </c>
      <c r="C21" s="16">
        <v>856.17337225437996</v>
      </c>
      <c r="D21" s="16">
        <v>870.66882608525998</v>
      </c>
      <c r="E21" s="16">
        <v>895.30441693721798</v>
      </c>
      <c r="F21" s="16">
        <v>926.49741256357902</v>
      </c>
      <c r="G21" s="16">
        <v>954.36043786765094</v>
      </c>
      <c r="H21" s="16">
        <v>980.81775296268199</v>
      </c>
      <c r="I21" s="16">
        <v>1012.13999421604</v>
      </c>
      <c r="J21" s="16">
        <v>1044.4153634629699</v>
      </c>
      <c r="K21" s="16">
        <v>1077.19628875271</v>
      </c>
      <c r="L21" s="16">
        <v>1099.3985142553599</v>
      </c>
      <c r="M21" s="16">
        <v>1118.3893588953199</v>
      </c>
      <c r="N21" s="16">
        <v>1135.6136543363</v>
      </c>
      <c r="O21" s="16">
        <v>1167.1654876310099</v>
      </c>
      <c r="P21" s="16">
        <v>1189.6775797524899</v>
      </c>
      <c r="Q21" s="16">
        <v>1190.58332659437</v>
      </c>
      <c r="R21" s="16">
        <v>1190.5226886675</v>
      </c>
      <c r="S21" s="16">
        <v>1215.85091188826</v>
      </c>
      <c r="T21" s="16">
        <v>1892.85745369919</v>
      </c>
      <c r="U21" s="16">
        <v>2015.6443359100599</v>
      </c>
      <c r="V21" s="16">
        <v>2137.0174913626101</v>
      </c>
    </row>
    <row r="22" spans="1:22" s="19" customFormat="1" ht="17.100000000000001" customHeight="1" x14ac:dyDescent="0.2">
      <c r="A22" s="40" t="s">
        <v>66</v>
      </c>
      <c r="B22" s="16">
        <v>640.10393765082199</v>
      </c>
      <c r="C22" s="16">
        <v>669.89149429801296</v>
      </c>
      <c r="D22" s="16">
        <v>720.94425463218897</v>
      </c>
      <c r="E22" s="16">
        <v>778.45506868749203</v>
      </c>
      <c r="F22" s="16">
        <v>835.61809737258102</v>
      </c>
      <c r="G22" s="16">
        <v>891.064731737128</v>
      </c>
      <c r="H22" s="16">
        <v>920.91290443241905</v>
      </c>
      <c r="I22" s="16">
        <v>912.62134741604405</v>
      </c>
      <c r="J22" s="16">
        <v>909.35698745084903</v>
      </c>
      <c r="K22" s="16">
        <v>927.83593827751497</v>
      </c>
      <c r="L22" s="16">
        <v>938.47568706591403</v>
      </c>
      <c r="M22" s="16">
        <v>930.23210747588905</v>
      </c>
      <c r="N22" s="16">
        <v>951.03707352218998</v>
      </c>
      <c r="O22" s="16">
        <v>1006.29442879432</v>
      </c>
      <c r="P22" s="16">
        <v>1053.9510665031401</v>
      </c>
      <c r="Q22" s="16">
        <v>1043.4356304246801</v>
      </c>
      <c r="R22" s="16">
        <v>965.01854315102298</v>
      </c>
      <c r="S22" s="16">
        <v>855.45761645506195</v>
      </c>
      <c r="T22" s="16">
        <v>813.00723688535595</v>
      </c>
      <c r="U22" s="16">
        <v>890.08324511246997</v>
      </c>
      <c r="V22" s="16">
        <v>1010.91155983973</v>
      </c>
    </row>
    <row r="23" spans="1:22" s="19" customFormat="1" ht="17.100000000000001" customHeight="1" x14ac:dyDescent="0.2">
      <c r="A23" s="40" t="s">
        <v>67</v>
      </c>
      <c r="B23" s="16">
        <v>539.16878308635603</v>
      </c>
      <c r="C23" s="16">
        <v>538.38285811865796</v>
      </c>
      <c r="D23" s="16">
        <v>548.67572372617599</v>
      </c>
      <c r="E23" s="16">
        <v>546.515024519853</v>
      </c>
      <c r="F23" s="16">
        <v>530.70713397345401</v>
      </c>
      <c r="G23" s="16">
        <v>496.39986228336801</v>
      </c>
      <c r="H23" s="16">
        <v>458.98083884832602</v>
      </c>
      <c r="I23" s="16">
        <v>459.894670076674</v>
      </c>
      <c r="J23" s="16">
        <v>503.023305791398</v>
      </c>
      <c r="K23" s="16">
        <v>543.75407501982897</v>
      </c>
      <c r="L23" s="16">
        <v>565.81503860907799</v>
      </c>
      <c r="M23" s="16">
        <v>584.36547139388699</v>
      </c>
      <c r="N23" s="16">
        <v>612.46675610022203</v>
      </c>
      <c r="O23" s="16">
        <v>641.05678070171098</v>
      </c>
      <c r="P23" s="16">
        <v>662.828951033576</v>
      </c>
      <c r="Q23" s="16">
        <v>654.37907040742198</v>
      </c>
      <c r="R23" s="16">
        <v>621.72159106982497</v>
      </c>
      <c r="S23" s="16">
        <v>607.15640273623296</v>
      </c>
      <c r="T23" s="16">
        <v>633.80062306624302</v>
      </c>
      <c r="U23" s="16">
        <v>704.39461638704302</v>
      </c>
      <c r="V23" s="16">
        <v>791.96119831739895</v>
      </c>
    </row>
    <row r="24" spans="1:22" s="19" customFormat="1" ht="17.100000000000001" customHeight="1" x14ac:dyDescent="0.2">
      <c r="A24" s="40" t="s">
        <v>68</v>
      </c>
      <c r="B24" s="16">
        <v>703.65768875912499</v>
      </c>
      <c r="C24" s="16">
        <v>696.36346672412799</v>
      </c>
      <c r="D24" s="16">
        <v>676.01843086508995</v>
      </c>
      <c r="E24" s="16">
        <v>685.75696170659899</v>
      </c>
      <c r="F24" s="16">
        <v>727.19960820938502</v>
      </c>
      <c r="G24" s="16">
        <v>754.88781411722402</v>
      </c>
      <c r="H24" s="16">
        <v>766.20314871556502</v>
      </c>
      <c r="I24" s="16">
        <v>770.99732614121694</v>
      </c>
      <c r="J24" s="16">
        <v>767.43041153906199</v>
      </c>
      <c r="K24" s="16">
        <v>760.81496005505198</v>
      </c>
      <c r="L24" s="16">
        <v>775.86069966429</v>
      </c>
      <c r="M24" s="16">
        <v>825.47438306209494</v>
      </c>
      <c r="N24" s="16">
        <v>898.548321710138</v>
      </c>
      <c r="O24" s="16">
        <v>969.25834027240001</v>
      </c>
      <c r="P24" s="16">
        <v>1025.63466488893</v>
      </c>
      <c r="Q24" s="16">
        <v>1034.5132722221299</v>
      </c>
      <c r="R24" s="16">
        <v>1036.1416919860001</v>
      </c>
      <c r="S24" s="16">
        <v>1083.73191404265</v>
      </c>
      <c r="T24" s="16">
        <v>1155.0830835875299</v>
      </c>
      <c r="U24" s="16">
        <v>1260.4823690896101</v>
      </c>
      <c r="V24" s="16">
        <v>1403.8891434859099</v>
      </c>
    </row>
    <row r="25" spans="1:22" s="19" customFormat="1" ht="17.100000000000001" customHeight="1" x14ac:dyDescent="0.2">
      <c r="A25" s="40" t="s">
        <v>20</v>
      </c>
      <c r="B25" s="16">
        <v>1552.66723300374</v>
      </c>
      <c r="C25" s="16">
        <v>1565.6120362286499</v>
      </c>
      <c r="D25" s="16">
        <v>1573.85621548827</v>
      </c>
      <c r="E25" s="16">
        <v>1597.81878077441</v>
      </c>
      <c r="F25" s="16">
        <v>1645.55152660363</v>
      </c>
      <c r="G25" s="16">
        <v>1701.28844598258</v>
      </c>
      <c r="H25" s="16">
        <v>1770.57018321591</v>
      </c>
      <c r="I25" s="16">
        <v>1833.7768093991699</v>
      </c>
      <c r="J25" s="16">
        <v>1883.24143774142</v>
      </c>
      <c r="K25" s="16">
        <v>1945.9798244226199</v>
      </c>
      <c r="L25" s="16">
        <v>2021.6156907751999</v>
      </c>
      <c r="M25" s="16">
        <v>2073.1076592669001</v>
      </c>
      <c r="N25" s="16">
        <v>2090.3259106957198</v>
      </c>
      <c r="O25" s="16">
        <v>2104.36362303334</v>
      </c>
      <c r="P25" s="16">
        <v>2128.40519420699</v>
      </c>
      <c r="Q25" s="16">
        <v>2186.2272760645201</v>
      </c>
      <c r="R25" s="16">
        <v>2263.6787872671498</v>
      </c>
      <c r="S25" s="16">
        <v>2316.0865115978099</v>
      </c>
      <c r="T25" s="16">
        <v>2328.6569574527098</v>
      </c>
      <c r="U25" s="16">
        <v>2329.3028964393802</v>
      </c>
      <c r="V25" s="16">
        <v>2330.1242853476501</v>
      </c>
    </row>
    <row r="26" spans="1:22" s="19" customFormat="1" ht="17.100000000000001" customHeight="1" x14ac:dyDescent="0.2">
      <c r="A26" s="40" t="s">
        <v>70</v>
      </c>
      <c r="B26" s="16">
        <v>690.52909303541605</v>
      </c>
      <c r="C26" s="16">
        <v>648.47013924157397</v>
      </c>
      <c r="D26" s="16">
        <v>624.85523827823999</v>
      </c>
      <c r="E26" s="16">
        <v>584.12834598455697</v>
      </c>
      <c r="F26" s="16">
        <v>554.36956307300898</v>
      </c>
      <c r="G26" s="16">
        <v>576.22236751111097</v>
      </c>
      <c r="H26" s="16">
        <v>622.57153535432701</v>
      </c>
      <c r="I26" s="16">
        <v>648.18240431398999</v>
      </c>
      <c r="J26" s="16">
        <v>658.414195138335</v>
      </c>
      <c r="K26" s="16">
        <v>654.18922935499495</v>
      </c>
      <c r="L26" s="16">
        <v>617.34094370852699</v>
      </c>
      <c r="M26" s="16">
        <v>615.97401786706496</v>
      </c>
      <c r="N26" s="16">
        <v>701.29676065483102</v>
      </c>
      <c r="O26" s="16">
        <v>828.21114626757196</v>
      </c>
      <c r="P26" s="16">
        <v>911.57771004805602</v>
      </c>
      <c r="Q26" s="16">
        <v>906.35330065597304</v>
      </c>
      <c r="R26" s="16">
        <v>524.23785733141199</v>
      </c>
      <c r="S26" s="16">
        <v>430.31930298692703</v>
      </c>
      <c r="T26" s="16">
        <v>372.48510981007303</v>
      </c>
      <c r="U26" s="16">
        <v>393.46214092111097</v>
      </c>
      <c r="V26" s="16">
        <v>448.72555463610797</v>
      </c>
    </row>
    <row r="27" spans="1:22" s="19" customFormat="1" ht="17.100000000000001" customHeight="1" x14ac:dyDescent="0.2">
      <c r="A27" s="40" t="s">
        <v>74</v>
      </c>
      <c r="B27" s="16">
        <v>404.36524400097801</v>
      </c>
      <c r="C27" s="16">
        <v>405.65839881596099</v>
      </c>
      <c r="D27" s="16">
        <v>437.026317870848</v>
      </c>
      <c r="E27" s="16">
        <v>471.05152970966498</v>
      </c>
      <c r="F27" s="16">
        <v>492.94844049382101</v>
      </c>
      <c r="G27" s="16">
        <v>497.415131523291</v>
      </c>
      <c r="H27" s="16">
        <v>489.89041122510702</v>
      </c>
      <c r="I27" s="16">
        <v>488.53493052200997</v>
      </c>
      <c r="J27" s="16">
        <v>505.43579713948799</v>
      </c>
      <c r="K27" s="16">
        <v>531.72596427649205</v>
      </c>
      <c r="L27" s="16">
        <v>556.13277759643904</v>
      </c>
      <c r="M27" s="16">
        <v>581.17333076801106</v>
      </c>
      <c r="N27" s="16">
        <v>609.71708486114505</v>
      </c>
      <c r="O27" s="16">
        <v>636.922124435922</v>
      </c>
      <c r="P27" s="16">
        <v>652.12072105988295</v>
      </c>
      <c r="Q27" s="16">
        <v>650.90519528579705</v>
      </c>
      <c r="R27" s="16">
        <v>637.05761461597797</v>
      </c>
      <c r="S27" s="16">
        <v>634.96488659901399</v>
      </c>
      <c r="T27" s="16">
        <v>656.37628154558195</v>
      </c>
      <c r="U27" s="16">
        <v>683.62408314074298</v>
      </c>
      <c r="V27" s="16">
        <v>704.81996830316302</v>
      </c>
    </row>
    <row r="28" spans="1:22" s="19" customFormat="1" ht="17.100000000000001" customHeight="1" x14ac:dyDescent="0.2">
      <c r="A28" s="40" t="s">
        <v>23</v>
      </c>
      <c r="B28" s="16">
        <v>541.02992838736395</v>
      </c>
      <c r="C28" s="16">
        <v>574.54649493915599</v>
      </c>
      <c r="D28" s="16">
        <v>607.414583109604</v>
      </c>
      <c r="E28" s="16">
        <v>639.88103615417901</v>
      </c>
      <c r="F28" s="16">
        <v>693.69721035063401</v>
      </c>
      <c r="G28" s="16">
        <v>738.45520049960396</v>
      </c>
      <c r="H28" s="16">
        <v>758.99421563211195</v>
      </c>
      <c r="I28" s="16">
        <v>765.56002772649197</v>
      </c>
      <c r="J28" s="16">
        <v>767.75730631836404</v>
      </c>
      <c r="K28" s="16">
        <v>775.63367446164705</v>
      </c>
      <c r="L28" s="16">
        <v>791.921632477505</v>
      </c>
      <c r="M28" s="16">
        <v>806.881223409163</v>
      </c>
      <c r="N28" s="16">
        <v>821.75215687875698</v>
      </c>
      <c r="O28" s="16">
        <v>862.449634956561</v>
      </c>
      <c r="P28" s="16">
        <v>909.55470312052296</v>
      </c>
      <c r="Q28" s="16">
        <v>945.754069639656</v>
      </c>
      <c r="R28" s="16">
        <v>975.46578704335798</v>
      </c>
      <c r="S28" s="16">
        <v>1030.8493145007899</v>
      </c>
      <c r="T28" s="16">
        <v>1123.7999334261599</v>
      </c>
      <c r="U28" s="16">
        <v>1256.3425190201999</v>
      </c>
      <c r="V28" s="16">
        <v>1402.9157933000799</v>
      </c>
    </row>
    <row r="29" spans="1:22" s="19" customFormat="1" ht="17.100000000000001" customHeight="1" x14ac:dyDescent="0.2">
      <c r="A29" s="40" t="s">
        <v>24</v>
      </c>
      <c r="B29" s="16">
        <v>1181.7359046655999</v>
      </c>
      <c r="C29" s="16">
        <v>1171.3521123046701</v>
      </c>
      <c r="D29" s="16">
        <v>1177.7107514961999</v>
      </c>
      <c r="E29" s="16">
        <v>1176.0435279493599</v>
      </c>
      <c r="F29" s="16">
        <v>1193.0205631895201</v>
      </c>
      <c r="G29" s="16">
        <v>1235.74976906231</v>
      </c>
      <c r="H29" s="16">
        <v>1279.67118951825</v>
      </c>
      <c r="I29" s="16">
        <v>1308.34191787397</v>
      </c>
      <c r="J29" s="16">
        <v>1336.5740395585999</v>
      </c>
      <c r="K29" s="16">
        <v>1382.40000431973</v>
      </c>
      <c r="L29" s="16">
        <v>1437.45370930747</v>
      </c>
      <c r="M29" s="16">
        <v>1460.25492380742</v>
      </c>
      <c r="N29" s="16">
        <v>1449.3396832794999</v>
      </c>
      <c r="O29" s="16">
        <v>1455.45310662258</v>
      </c>
      <c r="P29" s="16">
        <v>1488.63713759807</v>
      </c>
      <c r="Q29" s="16">
        <v>1500.74422091108</v>
      </c>
      <c r="R29" s="16">
        <v>1449.04788230186</v>
      </c>
      <c r="S29" s="16">
        <v>1312.9340622918501</v>
      </c>
      <c r="T29" s="16">
        <v>1154.84159519439</v>
      </c>
      <c r="U29" s="16">
        <v>1100.6134125600099</v>
      </c>
      <c r="V29" s="16">
        <v>1113.3236689708599</v>
      </c>
    </row>
    <row r="30" spans="1:22" s="19" customFormat="1" ht="17.100000000000001" customHeight="1" x14ac:dyDescent="0.2">
      <c r="A30" s="40" t="s">
        <v>71</v>
      </c>
      <c r="B30" s="16">
        <v>785.63903207672604</v>
      </c>
      <c r="C30" s="16">
        <v>782.45651654034896</v>
      </c>
      <c r="D30" s="16">
        <v>788.65177840546096</v>
      </c>
      <c r="E30" s="16">
        <v>801.46001016543596</v>
      </c>
      <c r="F30" s="16">
        <v>835.25421681496198</v>
      </c>
      <c r="G30" s="16">
        <v>894.30086279635202</v>
      </c>
      <c r="H30" s="16">
        <v>952.87160430921995</v>
      </c>
      <c r="I30" s="16">
        <v>994.68884335285202</v>
      </c>
      <c r="J30" s="16">
        <v>1026.0559803394699</v>
      </c>
      <c r="K30" s="16">
        <v>1054.59123394164</v>
      </c>
      <c r="L30" s="16">
        <v>1072.67480160993</v>
      </c>
      <c r="M30" s="16">
        <v>1075.9882954653201</v>
      </c>
      <c r="N30" s="16">
        <v>1069.6549200598099</v>
      </c>
      <c r="O30" s="16">
        <v>1072.41506956885</v>
      </c>
      <c r="P30" s="16">
        <v>1088.75799611466</v>
      </c>
      <c r="Q30" s="16">
        <v>1113.39438624123</v>
      </c>
      <c r="R30" s="16">
        <v>1143.1019124056099</v>
      </c>
      <c r="S30" s="16">
        <v>1192.0743448869</v>
      </c>
      <c r="T30" s="16">
        <v>1262.7803280994401</v>
      </c>
      <c r="U30" s="16">
        <v>1332.49509838719</v>
      </c>
      <c r="V30" s="16">
        <v>1390.65709375543</v>
      </c>
    </row>
    <row r="31" spans="1:22" s="19" customFormat="1" ht="17.100000000000001" customHeight="1" x14ac:dyDescent="0.2">
      <c r="A31" s="40" t="s">
        <v>72</v>
      </c>
      <c r="B31" s="16">
        <v>29.118107242292599</v>
      </c>
      <c r="C31" s="16">
        <v>25.259288921825199</v>
      </c>
      <c r="D31" s="16">
        <v>24.114429201848399</v>
      </c>
      <c r="E31" s="16">
        <v>26.650386605460401</v>
      </c>
      <c r="F31" s="16">
        <v>32.844642496644099</v>
      </c>
      <c r="G31" s="16">
        <v>40.7693034160393</v>
      </c>
      <c r="H31" s="16">
        <v>47.8125282984062</v>
      </c>
      <c r="I31" s="16">
        <v>54.270388194063202</v>
      </c>
      <c r="J31" s="16">
        <v>58.714898964377603</v>
      </c>
      <c r="K31" s="16">
        <v>60.687352361769797</v>
      </c>
      <c r="L31" s="16">
        <v>60.428763159838901</v>
      </c>
      <c r="M31" s="16">
        <v>61.366428515710297</v>
      </c>
      <c r="N31" s="16">
        <v>63.269064888301301</v>
      </c>
      <c r="O31" s="16">
        <v>67.656883940439897</v>
      </c>
      <c r="P31" s="16">
        <v>71.244891457792605</v>
      </c>
      <c r="Q31" s="16">
        <v>70.280507373773702</v>
      </c>
      <c r="R31" s="16">
        <v>66.810333603618702</v>
      </c>
      <c r="S31" s="16">
        <v>40.438009196199303</v>
      </c>
      <c r="T31" s="16">
        <v>40.127328745445404</v>
      </c>
      <c r="U31" s="16">
        <v>38.5522345625036</v>
      </c>
      <c r="V31" s="16">
        <v>37.113708805296703</v>
      </c>
    </row>
    <row r="32" spans="1:22" s="19" customFormat="1" ht="17.100000000000001" customHeight="1" x14ac:dyDescent="0.2">
      <c r="A32" s="40" t="s">
        <v>27</v>
      </c>
      <c r="B32" s="16">
        <v>692.80327502007503</v>
      </c>
      <c r="C32" s="16">
        <v>715.18941429361405</v>
      </c>
      <c r="D32" s="16">
        <v>735.98954133298298</v>
      </c>
      <c r="E32" s="16">
        <v>747.19289583788304</v>
      </c>
      <c r="F32" s="16">
        <v>751.09110423903905</v>
      </c>
      <c r="G32" s="16">
        <v>747.47107013487403</v>
      </c>
      <c r="H32" s="16">
        <v>743.13028978150601</v>
      </c>
      <c r="I32" s="16">
        <v>740.34968967079396</v>
      </c>
      <c r="J32" s="16">
        <v>737.04379012947004</v>
      </c>
      <c r="K32" s="16">
        <v>740.17292372441295</v>
      </c>
      <c r="L32" s="16">
        <v>749.39785129557094</v>
      </c>
      <c r="M32" s="16">
        <v>758.69374205081203</v>
      </c>
      <c r="N32" s="16">
        <v>785.27396614237102</v>
      </c>
      <c r="O32" s="16">
        <v>824.58789244523996</v>
      </c>
      <c r="P32" s="16">
        <v>855.553054001943</v>
      </c>
      <c r="Q32" s="16">
        <v>870.27943200426103</v>
      </c>
      <c r="R32" s="16">
        <v>870.41399336607606</v>
      </c>
      <c r="S32" s="16">
        <v>862.480567384236</v>
      </c>
      <c r="T32" s="16">
        <v>860.86111276704696</v>
      </c>
      <c r="U32" s="16">
        <v>876.54813300479498</v>
      </c>
      <c r="V32" s="16">
        <v>898.24820612393205</v>
      </c>
    </row>
    <row r="33" spans="1:22" s="19" customFormat="1" ht="17.100000000000001" customHeight="1" x14ac:dyDescent="0.2">
      <c r="A33" s="41" t="s">
        <v>69</v>
      </c>
      <c r="B33" s="16">
        <v>208.466121343157</v>
      </c>
      <c r="C33" s="16">
        <v>210.39939030737301</v>
      </c>
      <c r="D33" s="16">
        <v>214.350538660007</v>
      </c>
      <c r="E33" s="16">
        <v>220.07798085119799</v>
      </c>
      <c r="F33" s="16">
        <v>226.05317424584601</v>
      </c>
      <c r="G33" s="16">
        <v>230.591473721341</v>
      </c>
      <c r="H33" s="16">
        <v>233.718866273027</v>
      </c>
      <c r="I33" s="16">
        <v>236.57020125267101</v>
      </c>
      <c r="J33" s="16">
        <v>239.65851339957399</v>
      </c>
      <c r="K33" s="16">
        <v>243.100246860098</v>
      </c>
      <c r="L33" s="16">
        <v>246.593030080456</v>
      </c>
      <c r="M33" s="16">
        <v>249.415713156333</v>
      </c>
      <c r="N33" s="16">
        <v>251.88841155726399</v>
      </c>
      <c r="O33" s="16">
        <v>254.704639705951</v>
      </c>
      <c r="P33" s="16">
        <v>257.77079249959502</v>
      </c>
      <c r="Q33" s="16">
        <v>261.16805950007199</v>
      </c>
      <c r="R33" s="16">
        <v>264.988441735322</v>
      </c>
      <c r="S33" s="16">
        <v>268.87983058428802</v>
      </c>
      <c r="T33" s="16">
        <v>272.34699965392502</v>
      </c>
      <c r="U33" s="16">
        <v>275.412833055428</v>
      </c>
      <c r="V33" s="16">
        <v>278.45681122706497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29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27" customFormat="1" ht="17.100000000000001" customHeight="1" thickBot="1" x14ac:dyDescent="0.25">
      <c r="A36" s="25" t="s">
        <v>30</v>
      </c>
      <c r="B36" s="26">
        <v>1684.6532797503801</v>
      </c>
      <c r="C36" s="26">
        <v>1721.1502519120099</v>
      </c>
      <c r="D36" s="26">
        <v>1779.51906980527</v>
      </c>
      <c r="E36" s="26">
        <v>1852.4152423426899</v>
      </c>
      <c r="F36" s="26">
        <v>1952.9918273103999</v>
      </c>
      <c r="G36" s="26">
        <v>2019.8687380458</v>
      </c>
      <c r="H36" s="26">
        <v>2035.37341815121</v>
      </c>
      <c r="I36" s="26">
        <v>2098.76759139667</v>
      </c>
      <c r="J36" s="26">
        <v>2209.1205908543202</v>
      </c>
      <c r="K36" s="26">
        <v>2319.3700353557301</v>
      </c>
      <c r="L36" s="26">
        <v>2430.3762432275298</v>
      </c>
      <c r="M36" s="26">
        <v>2488.3658598461302</v>
      </c>
      <c r="N36" s="26">
        <v>2463.4300758648301</v>
      </c>
      <c r="O36" s="26">
        <v>2447.4158448972398</v>
      </c>
      <c r="P36" s="26">
        <v>2492.9724254226098</v>
      </c>
      <c r="Q36" s="26">
        <v>2552.1194741197</v>
      </c>
      <c r="R36" s="26">
        <v>2618.1534155788399</v>
      </c>
      <c r="S36" s="26">
        <v>2723.2702756537401</v>
      </c>
      <c r="T36" s="26">
        <v>2871.2664263892698</v>
      </c>
      <c r="U36" s="26">
        <v>2985.1012552299799</v>
      </c>
      <c r="V36" s="26">
        <v>3060.4678712805398</v>
      </c>
    </row>
    <row r="37" spans="1:22" x14ac:dyDescent="0.2">
      <c r="A37" s="14" t="s">
        <v>63</v>
      </c>
    </row>
  </sheetData>
  <mergeCells count="6">
    <mergeCell ref="T3:V3"/>
    <mergeCell ref="B3:C3"/>
    <mergeCell ref="D3:G3"/>
    <mergeCell ref="H3:K3"/>
    <mergeCell ref="L3:O3"/>
    <mergeCell ref="P3:S3"/>
  </mergeCells>
  <pageMargins left="0.31496062992125984" right="0.27559055118110237" top="0.51181102362204722" bottom="0.47244094488188981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37"/>
  <sheetViews>
    <sheetView view="pageBreakPreview" zoomScaleSheetLayoutView="100" workbookViewId="0">
      <pane xSplit="1" ySplit="4" topLeftCell="B5" activePane="bottomRight" state="frozen"/>
      <selection activeCell="N25" sqref="N25"/>
      <selection pane="topRight" activeCell="N25" sqref="N25"/>
      <selection pane="bottomLeft" activeCell="N25" sqref="N25"/>
      <selection pane="bottomRight" activeCell="B2" sqref="B2"/>
    </sheetView>
  </sheetViews>
  <sheetFormatPr defaultRowHeight="11.25" x14ac:dyDescent="0.2"/>
  <cols>
    <col min="1" max="1" width="25.28515625" style="29" customWidth="1"/>
    <col min="2" max="9" width="7.28515625" style="29" customWidth="1"/>
    <col min="10" max="11" width="7.5703125" style="29" customWidth="1"/>
    <col min="12" max="14" width="7.28515625" style="29" customWidth="1"/>
    <col min="15" max="15" width="7.42578125" style="29" bestFit="1" customWidth="1"/>
    <col min="16" max="17" width="6.5703125" style="29" bestFit="1" customWidth="1"/>
    <col min="18" max="18" width="7.42578125" style="29" bestFit="1" customWidth="1"/>
    <col min="19" max="19" width="9.140625" style="29"/>
    <col min="20" max="21" width="7.42578125" style="29" bestFit="1" customWidth="1"/>
    <col min="22" max="22" width="7.140625" style="29" customWidth="1"/>
    <col min="23" max="16384" width="9.140625" style="29"/>
  </cols>
  <sheetData>
    <row r="1" spans="1:22" ht="15.75" customHeight="1" x14ac:dyDescent="0.2">
      <c r="B1" s="18" t="s">
        <v>101</v>
      </c>
    </row>
    <row r="2" spans="1:22" ht="3" customHeight="1" thickBot="1" x14ac:dyDescent="0.25">
      <c r="B2" s="29" t="s">
        <v>77</v>
      </c>
    </row>
    <row r="3" spans="1:22" s="53" customFormat="1" ht="15" customHeight="1" x14ac:dyDescent="0.2">
      <c r="B3" s="69" t="s">
        <v>76</v>
      </c>
      <c r="C3" s="69"/>
      <c r="D3" s="69" t="s">
        <v>78</v>
      </c>
      <c r="E3" s="69"/>
      <c r="F3" s="69"/>
      <c r="G3" s="69"/>
      <c r="H3" s="69" t="s">
        <v>82</v>
      </c>
      <c r="I3" s="69"/>
      <c r="J3" s="69"/>
      <c r="K3" s="69"/>
      <c r="L3" s="69" t="s">
        <v>88</v>
      </c>
      <c r="M3" s="69"/>
      <c r="N3" s="69"/>
      <c r="O3" s="69"/>
      <c r="P3" s="69" t="s">
        <v>89</v>
      </c>
      <c r="Q3" s="69"/>
      <c r="R3" s="69"/>
      <c r="S3" s="69"/>
      <c r="T3" s="69" t="s">
        <v>93</v>
      </c>
      <c r="U3" s="69"/>
      <c r="V3" s="69"/>
    </row>
    <row r="4" spans="1:22" s="58" customFormat="1" x14ac:dyDescent="0.2">
      <c r="A4" s="55"/>
      <c r="B4" s="56" t="s">
        <v>59</v>
      </c>
      <c r="C4" s="56" t="s">
        <v>60</v>
      </c>
      <c r="D4" s="56" t="s">
        <v>57</v>
      </c>
      <c r="E4" s="56" t="s">
        <v>58</v>
      </c>
      <c r="F4" s="56" t="s">
        <v>59</v>
      </c>
      <c r="G4" s="56" t="s">
        <v>60</v>
      </c>
      <c r="H4" s="68" t="s">
        <v>57</v>
      </c>
      <c r="I4" s="56" t="s">
        <v>58</v>
      </c>
      <c r="J4" s="68" t="s">
        <v>59</v>
      </c>
      <c r="K4" s="68" t="s">
        <v>60</v>
      </c>
      <c r="L4" s="56" t="s">
        <v>57</v>
      </c>
      <c r="M4" s="56" t="s">
        <v>58</v>
      </c>
      <c r="N4" s="56" t="s">
        <v>59</v>
      </c>
      <c r="O4" s="56" t="s">
        <v>60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57</v>
      </c>
      <c r="U4" s="56" t="s">
        <v>58</v>
      </c>
      <c r="V4" s="56" t="s">
        <v>59</v>
      </c>
    </row>
    <row r="5" spans="1:22" s="20" customFormat="1" ht="17.100000000000001" customHeight="1" x14ac:dyDescent="0.2">
      <c r="A5" s="21" t="s">
        <v>83</v>
      </c>
      <c r="B5" s="38">
        <v>100</v>
      </c>
      <c r="C5" s="38">
        <v>99.999999999999972</v>
      </c>
      <c r="D5" s="38">
        <v>100.00000000000001</v>
      </c>
      <c r="E5" s="38">
        <v>100.00000000000001</v>
      </c>
      <c r="F5" s="38">
        <v>99.999999999999986</v>
      </c>
      <c r="G5" s="38">
        <v>100</v>
      </c>
      <c r="H5" s="38">
        <v>99.999999999999986</v>
      </c>
      <c r="I5" s="38">
        <v>100</v>
      </c>
      <c r="J5" s="38">
        <v>100</v>
      </c>
      <c r="K5" s="38">
        <v>99.999999999999986</v>
      </c>
      <c r="L5" s="38">
        <v>100.00000000000001</v>
      </c>
      <c r="M5" s="38">
        <v>99.999999999999972</v>
      </c>
      <c r="N5" s="38">
        <v>99.999999999999986</v>
      </c>
      <c r="O5" s="38">
        <v>100.00000000000003</v>
      </c>
      <c r="P5" s="38">
        <v>100</v>
      </c>
      <c r="Q5" s="38">
        <v>99.999999999999986</v>
      </c>
      <c r="R5" s="38">
        <v>100.00000000000003</v>
      </c>
      <c r="S5" s="38">
        <v>100</v>
      </c>
      <c r="T5" s="38">
        <v>100.00000000000001</v>
      </c>
      <c r="U5" s="38">
        <v>100</v>
      </c>
      <c r="V5" s="38">
        <v>99.999999999999972</v>
      </c>
    </row>
    <row r="6" spans="1:22" s="63" customFormat="1" ht="17.100000000000001" customHeight="1" x14ac:dyDescent="0.2">
      <c r="A6" s="60" t="s">
        <v>84</v>
      </c>
      <c r="B6" s="65">
        <v>24.214939027318096</v>
      </c>
      <c r="C6" s="65">
        <v>24.031586352220074</v>
      </c>
      <c r="D6" s="65">
        <v>23.463710088022665</v>
      </c>
      <c r="E6" s="65">
        <v>23.437950174155461</v>
      </c>
      <c r="F6" s="65">
        <v>23.614404076151985</v>
      </c>
      <c r="G6" s="65">
        <v>23.010872234003635</v>
      </c>
      <c r="H6" s="65">
        <v>22.664391220679683</v>
      </c>
      <c r="I6" s="65">
        <v>23.003868298613597</v>
      </c>
      <c r="J6" s="65">
        <v>23.266436798859758</v>
      </c>
      <c r="K6" s="65">
        <v>23.068391460745183</v>
      </c>
      <c r="L6" s="65">
        <v>22.723392857547484</v>
      </c>
      <c r="M6" s="65">
        <v>22.695071249881909</v>
      </c>
      <c r="N6" s="65">
        <v>23.325908303601373</v>
      </c>
      <c r="O6" s="65">
        <v>23.97028617628915</v>
      </c>
      <c r="P6" s="65">
        <v>23.807797617791909</v>
      </c>
      <c r="Q6" s="65">
        <v>23.435978327376457</v>
      </c>
      <c r="R6" s="65">
        <v>23.454192900831384</v>
      </c>
      <c r="S6" s="65">
        <v>23.603680963915362</v>
      </c>
      <c r="T6" s="65">
        <v>23.456793914793003</v>
      </c>
      <c r="U6" s="65">
        <v>22.368330764935934</v>
      </c>
      <c r="V6" s="65">
        <v>20.437760407043481</v>
      </c>
    </row>
    <row r="7" spans="1:22" s="19" customFormat="1" ht="17.100000000000001" customHeight="1" x14ac:dyDescent="0.2">
      <c r="A7" s="39" t="s">
        <v>2</v>
      </c>
      <c r="B7" s="35">
        <v>2.1214052191031865</v>
      </c>
      <c r="C7" s="35">
        <v>2.15355328621744</v>
      </c>
      <c r="D7" s="35">
        <v>2.2083808514240086</v>
      </c>
      <c r="E7" s="35">
        <v>2.3199658280857651</v>
      </c>
      <c r="F7" s="35">
        <v>2.4107856145736037</v>
      </c>
      <c r="G7" s="35">
        <v>2.5041218728502397</v>
      </c>
      <c r="H7" s="35">
        <v>2.4978168997283414</v>
      </c>
      <c r="I7" s="35">
        <v>2.3154405846081358</v>
      </c>
      <c r="J7" s="35">
        <v>2.1203943522443609</v>
      </c>
      <c r="K7" s="35">
        <v>2.0896450251803329</v>
      </c>
      <c r="L7" s="35">
        <v>2.1134870211558492</v>
      </c>
      <c r="M7" s="35">
        <v>2.0219018944684612</v>
      </c>
      <c r="N7" s="35">
        <v>1.8827944187727461</v>
      </c>
      <c r="O7" s="35">
        <v>1.7992845271822382</v>
      </c>
      <c r="P7" s="35">
        <v>1.8215493214834308</v>
      </c>
      <c r="Q7" s="35">
        <v>1.9367288764513657</v>
      </c>
      <c r="R7" s="35">
        <v>2.0153728568116667</v>
      </c>
      <c r="S7" s="35">
        <v>1.9144691575295258</v>
      </c>
      <c r="T7" s="35">
        <v>1.8121150722126567</v>
      </c>
      <c r="U7" s="35">
        <v>2.0128839144803088</v>
      </c>
      <c r="V7" s="35">
        <v>2.3344088622471708</v>
      </c>
    </row>
    <row r="8" spans="1:22" s="19" customFormat="1" ht="17.100000000000001" customHeight="1" x14ac:dyDescent="0.2">
      <c r="A8" s="39" t="s">
        <v>3</v>
      </c>
      <c r="B8" s="35">
        <v>11.894062535736351</v>
      </c>
      <c r="C8" s="35">
        <v>12.174975966880419</v>
      </c>
      <c r="D8" s="35">
        <v>12.458113493073647</v>
      </c>
      <c r="E8" s="35">
        <v>12.53490515194436</v>
      </c>
      <c r="F8" s="35">
        <v>12.339016120291982</v>
      </c>
      <c r="G8" s="35">
        <v>12.207052972377035</v>
      </c>
      <c r="H8" s="35">
        <v>12.422216851248391</v>
      </c>
      <c r="I8" s="35">
        <v>12.649928149359994</v>
      </c>
      <c r="J8" s="35">
        <v>12.449527107599648</v>
      </c>
      <c r="K8" s="35">
        <v>11.785377866971016</v>
      </c>
      <c r="L8" s="35">
        <v>11.371025518108633</v>
      </c>
      <c r="M8" s="35">
        <v>11.436235503496855</v>
      </c>
      <c r="N8" s="35">
        <v>11.841722101193442</v>
      </c>
      <c r="O8" s="35">
        <v>12.019742531088784</v>
      </c>
      <c r="P8" s="35">
        <v>11.617001426050034</v>
      </c>
      <c r="Q8" s="35">
        <v>11.14265860252225</v>
      </c>
      <c r="R8" s="35">
        <v>11.310674335568738</v>
      </c>
      <c r="S8" s="35">
        <v>11.593179739301638</v>
      </c>
      <c r="T8" s="35">
        <v>11.344872841168554</v>
      </c>
      <c r="U8" s="35">
        <v>9.9737125004711071</v>
      </c>
      <c r="V8" s="35">
        <v>8.2644116667095542</v>
      </c>
    </row>
    <row r="9" spans="1:22" s="19" customFormat="1" ht="17.100000000000001" customHeight="1" x14ac:dyDescent="0.2">
      <c r="A9" s="39" t="s">
        <v>4</v>
      </c>
      <c r="B9" s="35">
        <v>3.0244247445674635</v>
      </c>
      <c r="C9" s="35">
        <v>3.1155860272833915</v>
      </c>
      <c r="D9" s="35">
        <v>3.1075842115341725</v>
      </c>
      <c r="E9" s="35">
        <v>3.0372488005569886</v>
      </c>
      <c r="F9" s="35">
        <v>3.0050983976644612</v>
      </c>
      <c r="G9" s="35">
        <v>3.0848420435055757</v>
      </c>
      <c r="H9" s="35">
        <v>3.2050696457711547</v>
      </c>
      <c r="I9" s="35">
        <v>3.2605699838042996</v>
      </c>
      <c r="J9" s="35">
        <v>3.2072888753539139</v>
      </c>
      <c r="K9" s="35">
        <v>3.196651313375598</v>
      </c>
      <c r="L9" s="35">
        <v>3.2834901057335268</v>
      </c>
      <c r="M9" s="35">
        <v>3.3723047340704899</v>
      </c>
      <c r="N9" s="35">
        <v>3.4108855886332301</v>
      </c>
      <c r="O9" s="35">
        <v>3.4353592924134744</v>
      </c>
      <c r="P9" s="35">
        <v>3.459604139673607</v>
      </c>
      <c r="Q9" s="35">
        <v>3.5672020304895171</v>
      </c>
      <c r="R9" s="35">
        <v>3.8032111722219022</v>
      </c>
      <c r="S9" s="35">
        <v>3.9254843010767129</v>
      </c>
      <c r="T9" s="35">
        <v>3.8420155182378823</v>
      </c>
      <c r="U9" s="35">
        <v>3.854229289676673</v>
      </c>
      <c r="V9" s="35">
        <v>3.9152487794205366</v>
      </c>
    </row>
    <row r="10" spans="1:22" s="19" customFormat="1" ht="17.100000000000001" customHeight="1" x14ac:dyDescent="0.2">
      <c r="A10" s="39" t="s">
        <v>5</v>
      </c>
      <c r="B10" s="35">
        <v>1.4815704117225438E-2</v>
      </c>
      <c r="C10" s="35">
        <v>1.6308950190371426E-2</v>
      </c>
      <c r="D10" s="35">
        <v>1.6641157810288396E-2</v>
      </c>
      <c r="E10" s="35">
        <v>1.5802641745715999E-2</v>
      </c>
      <c r="F10" s="35">
        <v>1.4791724295292501E-2</v>
      </c>
      <c r="G10" s="35">
        <v>1.3759549349614325E-2</v>
      </c>
      <c r="H10" s="35">
        <v>1.2622824927862666E-2</v>
      </c>
      <c r="I10" s="35">
        <v>1.2135345406748765E-2</v>
      </c>
      <c r="J10" s="35">
        <v>1.1927599749583986E-2</v>
      </c>
      <c r="K10" s="35">
        <v>1.1750665651426051E-2</v>
      </c>
      <c r="L10" s="35">
        <v>1.1875146832920491E-2</v>
      </c>
      <c r="M10" s="35">
        <v>1.2567393933236311E-2</v>
      </c>
      <c r="N10" s="35">
        <v>1.4195906527302347E-2</v>
      </c>
      <c r="O10" s="35">
        <v>1.6482155307146751E-2</v>
      </c>
      <c r="P10" s="35">
        <v>1.7541146100435188E-2</v>
      </c>
      <c r="Q10" s="35">
        <v>1.5742351681907435E-2</v>
      </c>
      <c r="R10" s="35">
        <v>1.2033287714278177E-2</v>
      </c>
      <c r="S10" s="35">
        <v>8.3068616699199047E-3</v>
      </c>
      <c r="T10" s="35">
        <v>6.8535899493351636E-3</v>
      </c>
      <c r="U10" s="35">
        <v>7.8325110150169533E-3</v>
      </c>
      <c r="V10" s="35">
        <v>9.3140020917256219E-3</v>
      </c>
    </row>
    <row r="11" spans="1:22" s="19" customFormat="1" ht="17.100000000000001" customHeight="1" x14ac:dyDescent="0.2">
      <c r="A11" s="39" t="s">
        <v>6</v>
      </c>
      <c r="B11" s="35">
        <v>4.8829589509350928</v>
      </c>
      <c r="C11" s="35">
        <v>4.29831741918475</v>
      </c>
      <c r="D11" s="35">
        <v>3.4916818383533132</v>
      </c>
      <c r="E11" s="35">
        <v>3.4531034350359522</v>
      </c>
      <c r="F11" s="35">
        <v>3.8776915970881372</v>
      </c>
      <c r="G11" s="35">
        <v>3.3716858040967246</v>
      </c>
      <c r="H11" s="35">
        <v>2.8646410518729004</v>
      </c>
      <c r="I11" s="35">
        <v>3.2432831664269446</v>
      </c>
      <c r="J11" s="35">
        <v>3.9661818836455867</v>
      </c>
      <c r="K11" s="35">
        <v>4.3289882916722009</v>
      </c>
      <c r="L11" s="35">
        <v>4.0582132918797198</v>
      </c>
      <c r="M11" s="35">
        <v>3.6884300809343156</v>
      </c>
      <c r="N11" s="35">
        <v>3.7922586033341186</v>
      </c>
      <c r="O11" s="35">
        <v>4.2836148614570551</v>
      </c>
      <c r="P11" s="35">
        <v>4.4832357544774393</v>
      </c>
      <c r="Q11" s="35">
        <v>4.3016785094832919</v>
      </c>
      <c r="R11" s="35">
        <v>3.8322355861161048</v>
      </c>
      <c r="S11" s="35">
        <v>3.7090268574992113</v>
      </c>
      <c r="T11" s="35">
        <v>4.0233759374943192</v>
      </c>
      <c r="U11" s="35">
        <v>4.170420639580219</v>
      </c>
      <c r="V11" s="35">
        <v>3.7079398496265381</v>
      </c>
    </row>
    <row r="12" spans="1:22" s="19" customFormat="1" ht="17.100000000000001" customHeight="1" x14ac:dyDescent="0.2">
      <c r="A12" s="39" t="s">
        <v>7</v>
      </c>
      <c r="B12" s="35">
        <v>2.277271872858778</v>
      </c>
      <c r="C12" s="35">
        <v>2.2728447024637015</v>
      </c>
      <c r="D12" s="35">
        <v>2.1813085358272386</v>
      </c>
      <c r="E12" s="35">
        <v>2.0769243167866804</v>
      </c>
      <c r="F12" s="35">
        <v>1.9670206222385089</v>
      </c>
      <c r="G12" s="35">
        <v>1.8294099918244451</v>
      </c>
      <c r="H12" s="35">
        <v>1.6620239471310285</v>
      </c>
      <c r="I12" s="35">
        <v>1.5225110690074743</v>
      </c>
      <c r="J12" s="35">
        <v>1.511116980266668</v>
      </c>
      <c r="K12" s="35">
        <v>1.6559782978946089</v>
      </c>
      <c r="L12" s="35">
        <v>1.8853017738368343</v>
      </c>
      <c r="M12" s="35">
        <v>2.163631642978554</v>
      </c>
      <c r="N12" s="35">
        <v>2.3840516851405336</v>
      </c>
      <c r="O12" s="35">
        <v>2.4158028088404535</v>
      </c>
      <c r="P12" s="35">
        <v>2.4088658300069623</v>
      </c>
      <c r="Q12" s="35">
        <v>2.4719679567481245</v>
      </c>
      <c r="R12" s="35">
        <v>2.4806656623986925</v>
      </c>
      <c r="S12" s="35">
        <v>2.4532140468383559</v>
      </c>
      <c r="T12" s="35">
        <v>2.4275609557302524</v>
      </c>
      <c r="U12" s="35">
        <v>2.3492519097126081</v>
      </c>
      <c r="V12" s="35">
        <v>2.206437246947953</v>
      </c>
    </row>
    <row r="13" spans="1:22" s="63" customFormat="1" ht="17.100000000000001" customHeight="1" x14ac:dyDescent="0.2">
      <c r="A13" s="60" t="s">
        <v>85</v>
      </c>
      <c r="B13" s="65">
        <v>25.959068401945132</v>
      </c>
      <c r="C13" s="65">
        <v>25.591408603469993</v>
      </c>
      <c r="D13" s="65">
        <v>25.74713791905333</v>
      </c>
      <c r="E13" s="65">
        <v>26.100198001153508</v>
      </c>
      <c r="F13" s="65">
        <v>26.258173153528638</v>
      </c>
      <c r="G13" s="65">
        <v>26.197039494616099</v>
      </c>
      <c r="H13" s="65">
        <v>26.136888828766871</v>
      </c>
      <c r="I13" s="65">
        <v>26.068032348810569</v>
      </c>
      <c r="J13" s="65">
        <v>26.188682639335692</v>
      </c>
      <c r="K13" s="65">
        <v>26.65068023591321</v>
      </c>
      <c r="L13" s="65">
        <v>26.875000760406458</v>
      </c>
      <c r="M13" s="65">
        <v>26.782705039843929</v>
      </c>
      <c r="N13" s="65">
        <v>26.439057459233389</v>
      </c>
      <c r="O13" s="65">
        <v>25.986027897977294</v>
      </c>
      <c r="P13" s="65">
        <v>26.010758357790287</v>
      </c>
      <c r="Q13" s="65">
        <v>26.480904198444289</v>
      </c>
      <c r="R13" s="65">
        <v>27.219942049008321</v>
      </c>
      <c r="S13" s="65">
        <v>27.697511314520668</v>
      </c>
      <c r="T13" s="65">
        <v>27.703507173588026</v>
      </c>
      <c r="U13" s="65">
        <v>28.1257562317377</v>
      </c>
      <c r="V13" s="65">
        <v>28.542163872129922</v>
      </c>
    </row>
    <row r="14" spans="1:22" s="19" customFormat="1" ht="17.100000000000001" customHeight="1" x14ac:dyDescent="0.2">
      <c r="A14" s="39" t="s">
        <v>9</v>
      </c>
      <c r="B14" s="35">
        <v>1.060306195012602</v>
      </c>
      <c r="C14" s="35">
        <v>1.0165788524494366</v>
      </c>
      <c r="D14" s="35">
        <v>1.155370289989712</v>
      </c>
      <c r="E14" s="35">
        <v>1.2794997371349881</v>
      </c>
      <c r="F14" s="35">
        <v>1.2760983444111191</v>
      </c>
      <c r="G14" s="35">
        <v>1.2238004666458684</v>
      </c>
      <c r="H14" s="35">
        <v>1.1373407451451718</v>
      </c>
      <c r="I14" s="35">
        <v>1.0264169538169314</v>
      </c>
      <c r="J14" s="35">
        <v>1.2040874806642268</v>
      </c>
      <c r="K14" s="35">
        <v>1.6913136701910612</v>
      </c>
      <c r="L14" s="35">
        <v>1.9366947504758572</v>
      </c>
      <c r="M14" s="35">
        <v>1.8658790530505454</v>
      </c>
      <c r="N14" s="35">
        <v>1.6514166875043681</v>
      </c>
      <c r="O14" s="35">
        <v>1.3655119010039511</v>
      </c>
      <c r="P14" s="35">
        <v>1.2224347489064118</v>
      </c>
      <c r="Q14" s="35">
        <v>1.5056536235907156</v>
      </c>
      <c r="R14" s="35">
        <v>1.8504929707553379</v>
      </c>
      <c r="S14" s="35">
        <v>2.2297721445691221</v>
      </c>
      <c r="T14" s="35">
        <v>2.8893056358536522</v>
      </c>
      <c r="U14" s="35">
        <v>3.1984817767937859</v>
      </c>
      <c r="V14" s="35">
        <v>3.0420173221535127</v>
      </c>
    </row>
    <row r="15" spans="1:22" s="19" customFormat="1" ht="17.100000000000001" customHeight="1" x14ac:dyDescent="0.2">
      <c r="A15" s="24" t="s">
        <v>10</v>
      </c>
      <c r="B15" s="35">
        <v>15.762807575115112</v>
      </c>
      <c r="C15" s="35">
        <v>15.180007975105402</v>
      </c>
      <c r="D15" s="35">
        <v>15.123377748880282</v>
      </c>
      <c r="E15" s="35">
        <v>15.506083717050881</v>
      </c>
      <c r="F15" s="35">
        <v>15.755188251242236</v>
      </c>
      <c r="G15" s="35">
        <v>15.838472543582704</v>
      </c>
      <c r="H15" s="35">
        <v>15.832141146937287</v>
      </c>
      <c r="I15" s="35">
        <v>15.841369522552768</v>
      </c>
      <c r="J15" s="35">
        <v>15.786115956528732</v>
      </c>
      <c r="K15" s="35">
        <v>15.706204863354078</v>
      </c>
      <c r="L15" s="35">
        <v>15.58200552453477</v>
      </c>
      <c r="M15" s="35">
        <v>15.489020166627377</v>
      </c>
      <c r="N15" s="35">
        <v>15.356122339046308</v>
      </c>
      <c r="O15" s="35">
        <v>15.337068911579879</v>
      </c>
      <c r="P15" s="35">
        <v>15.701206271129792</v>
      </c>
      <c r="Q15" s="35">
        <v>16.01639463755501</v>
      </c>
      <c r="R15" s="35">
        <v>16.388819431077771</v>
      </c>
      <c r="S15" s="35">
        <v>16.586261335483883</v>
      </c>
      <c r="T15" s="35">
        <v>16.199478547345365</v>
      </c>
      <c r="U15" s="35">
        <v>16.213621432708834</v>
      </c>
      <c r="V15" s="35">
        <v>16.527110717404923</v>
      </c>
    </row>
    <row r="16" spans="1:22" s="19" customFormat="1" ht="17.100000000000001" customHeight="1" x14ac:dyDescent="0.2">
      <c r="A16" s="24" t="s">
        <v>11</v>
      </c>
      <c r="B16" s="35">
        <v>1.2402833380686713</v>
      </c>
      <c r="C16" s="35">
        <v>1.2447386133757896</v>
      </c>
      <c r="D16" s="35">
        <v>1.2213527473755779</v>
      </c>
      <c r="E16" s="35">
        <v>1.1897829337412125</v>
      </c>
      <c r="F16" s="35">
        <v>1.3599062552860006</v>
      </c>
      <c r="G16" s="35">
        <v>1.3221905634705515</v>
      </c>
      <c r="H16" s="35">
        <v>1.3107569349440695</v>
      </c>
      <c r="I16" s="35">
        <v>1.3068874223437752</v>
      </c>
      <c r="J16" s="35">
        <v>1.2888250629200797</v>
      </c>
      <c r="K16" s="35">
        <v>1.2851592308863029</v>
      </c>
      <c r="L16" s="35">
        <v>1.2972003005759938</v>
      </c>
      <c r="M16" s="35">
        <v>1.3047503970463907</v>
      </c>
      <c r="N16" s="35">
        <v>1.306682494851009</v>
      </c>
      <c r="O16" s="35">
        <v>1.3276108373306106</v>
      </c>
      <c r="P16" s="35">
        <v>1.3524192135929547</v>
      </c>
      <c r="Q16" s="35">
        <v>1.385642065773615</v>
      </c>
      <c r="R16" s="35">
        <v>1.44516223032786</v>
      </c>
      <c r="S16" s="35">
        <v>1.45383248352557</v>
      </c>
      <c r="T16" s="35">
        <v>1.3918262738323213</v>
      </c>
      <c r="U16" s="35">
        <v>1.3666369152806894</v>
      </c>
      <c r="V16" s="35">
        <v>1.3578514542010813</v>
      </c>
    </row>
    <row r="17" spans="1:22" s="19" customFormat="1" ht="17.100000000000001" customHeight="1" x14ac:dyDescent="0.2">
      <c r="A17" s="24" t="s">
        <v>12</v>
      </c>
      <c r="B17" s="35">
        <v>2.3753276544048316</v>
      </c>
      <c r="C17" s="35">
        <v>2.4330049393477724</v>
      </c>
      <c r="D17" s="35">
        <v>2.408523936881013</v>
      </c>
      <c r="E17" s="35">
        <v>2.3522423008155577</v>
      </c>
      <c r="F17" s="35">
        <v>2.3365429939979707</v>
      </c>
      <c r="G17" s="35">
        <v>2.387637490160444</v>
      </c>
      <c r="H17" s="35">
        <v>2.4356153644697751</v>
      </c>
      <c r="I17" s="35">
        <v>2.4316642083355466</v>
      </c>
      <c r="J17" s="35">
        <v>2.3847993841308357</v>
      </c>
      <c r="K17" s="35">
        <v>2.3421198699935322</v>
      </c>
      <c r="L17" s="35">
        <v>2.3231488775585851</v>
      </c>
      <c r="M17" s="35">
        <v>2.2865719419119803</v>
      </c>
      <c r="N17" s="35">
        <v>2.2241749840675999</v>
      </c>
      <c r="O17" s="35">
        <v>2.1638814846007395</v>
      </c>
      <c r="P17" s="35">
        <v>2.1349841687174931</v>
      </c>
      <c r="Q17" s="35">
        <v>2.1505845913216772</v>
      </c>
      <c r="R17" s="35">
        <v>2.2189341409543006</v>
      </c>
      <c r="S17" s="35">
        <v>2.2321612279984993</v>
      </c>
      <c r="T17" s="35">
        <v>2.1366454923949609</v>
      </c>
      <c r="U17" s="35">
        <v>2.0987761673939724</v>
      </c>
      <c r="V17" s="35">
        <v>2.0985341273132643</v>
      </c>
    </row>
    <row r="18" spans="1:22" s="19" customFormat="1" ht="17.100000000000001" customHeight="1" x14ac:dyDescent="0.2">
      <c r="A18" s="39" t="s">
        <v>13</v>
      </c>
      <c r="B18" s="35">
        <v>5.520343639343916</v>
      </c>
      <c r="C18" s="35">
        <v>5.7170782231915931</v>
      </c>
      <c r="D18" s="35">
        <v>5.8385131959267387</v>
      </c>
      <c r="E18" s="35">
        <v>5.7725893124108669</v>
      </c>
      <c r="F18" s="35">
        <v>5.5304373085913117</v>
      </c>
      <c r="G18" s="35">
        <v>5.42493843075653</v>
      </c>
      <c r="H18" s="35">
        <v>5.4210346372705649</v>
      </c>
      <c r="I18" s="35">
        <v>5.4616942417615482</v>
      </c>
      <c r="J18" s="35">
        <v>5.524854755091817</v>
      </c>
      <c r="K18" s="35">
        <v>5.625882601488235</v>
      </c>
      <c r="L18" s="35">
        <v>5.7359513072612511</v>
      </c>
      <c r="M18" s="35">
        <v>5.8364834812076358</v>
      </c>
      <c r="N18" s="35">
        <v>5.9006609537641044</v>
      </c>
      <c r="O18" s="35">
        <v>5.7919547634621145</v>
      </c>
      <c r="P18" s="35">
        <v>5.5997139554436348</v>
      </c>
      <c r="Q18" s="35">
        <v>5.4226292802032683</v>
      </c>
      <c r="R18" s="35">
        <v>5.3165332758930548</v>
      </c>
      <c r="S18" s="35">
        <v>5.1954841229435935</v>
      </c>
      <c r="T18" s="35">
        <v>5.0862512241617255</v>
      </c>
      <c r="U18" s="35">
        <v>5.2482399395604205</v>
      </c>
      <c r="V18" s="35">
        <v>5.5166502510571398</v>
      </c>
    </row>
    <row r="19" spans="1:22" s="63" customFormat="1" ht="17.100000000000001" customHeight="1" x14ac:dyDescent="0.2">
      <c r="A19" s="60" t="s">
        <v>86</v>
      </c>
      <c r="B19" s="65">
        <v>43.064791119350055</v>
      </c>
      <c r="C19" s="65">
        <v>43.446678779073281</v>
      </c>
      <c r="D19" s="65">
        <v>43.804353472799406</v>
      </c>
      <c r="E19" s="65">
        <v>43.513332570599879</v>
      </c>
      <c r="F19" s="65">
        <v>43.114622257440665</v>
      </c>
      <c r="G19" s="65">
        <v>43.678605160190905</v>
      </c>
      <c r="H19" s="65">
        <v>44.096411027832012</v>
      </c>
      <c r="I19" s="65">
        <v>43.763550306688593</v>
      </c>
      <c r="J19" s="65">
        <v>43.306123177993413</v>
      </c>
      <c r="K19" s="65">
        <v>42.966002232474388</v>
      </c>
      <c r="L19" s="65">
        <v>42.870873721028772</v>
      </c>
      <c r="M19" s="65">
        <v>42.906031115659452</v>
      </c>
      <c r="N19" s="65">
        <v>42.859597062092753</v>
      </c>
      <c r="O19" s="65">
        <v>42.927804962726647</v>
      </c>
      <c r="P19" s="65">
        <v>43.142266278094951</v>
      </c>
      <c r="Q19" s="65">
        <v>42.992278368580919</v>
      </c>
      <c r="R19" s="65">
        <v>41.971038485759991</v>
      </c>
      <c r="S19" s="65">
        <v>41.091778040780788</v>
      </c>
      <c r="T19" s="65">
        <v>41.208949227583922</v>
      </c>
      <c r="U19" s="65">
        <v>41.777246082170763</v>
      </c>
      <c r="V19" s="65">
        <v>43.194713778149179</v>
      </c>
    </row>
    <row r="20" spans="1:22" s="19" customFormat="1" ht="17.100000000000001" customHeight="1" x14ac:dyDescent="0.2">
      <c r="A20" s="40" t="s">
        <v>64</v>
      </c>
      <c r="B20" s="35">
        <v>7.6406982702445472</v>
      </c>
      <c r="C20" s="35">
        <v>7.7722845221189569</v>
      </c>
      <c r="D20" s="35">
        <v>8.477326105290782</v>
      </c>
      <c r="E20" s="35">
        <v>9.1148593941213978</v>
      </c>
      <c r="F20" s="35">
        <v>9.2000574918822036</v>
      </c>
      <c r="G20" s="35">
        <v>9.3098796094172869</v>
      </c>
      <c r="H20" s="35">
        <v>9.1108001385110597</v>
      </c>
      <c r="I20" s="35">
        <v>8.8553656474353044</v>
      </c>
      <c r="J20" s="35">
        <v>9.1061820560496685</v>
      </c>
      <c r="K20" s="35">
        <v>9.2259453814858539</v>
      </c>
      <c r="L20" s="35">
        <v>8.9936819432014961</v>
      </c>
      <c r="M20" s="35">
        <v>8.8055739552581151</v>
      </c>
      <c r="N20" s="35">
        <v>8.6080234313259485</v>
      </c>
      <c r="O20" s="35">
        <v>8.3559681359825397</v>
      </c>
      <c r="P20" s="35">
        <v>8.4239843045633567</v>
      </c>
      <c r="Q20" s="35">
        <v>8.4621260220891372</v>
      </c>
      <c r="R20" s="35">
        <v>8.2379958669045745</v>
      </c>
      <c r="S20" s="35">
        <v>7.9872378647873523</v>
      </c>
      <c r="T20" s="35">
        <v>7.8105108691150313</v>
      </c>
      <c r="U20" s="35">
        <v>7.7128252312658976</v>
      </c>
      <c r="V20" s="35">
        <v>7.5304166478146497</v>
      </c>
    </row>
    <row r="21" spans="1:22" s="19" customFormat="1" ht="17.100000000000001" customHeight="1" x14ac:dyDescent="0.2">
      <c r="A21" s="40" t="s">
        <v>65</v>
      </c>
      <c r="B21" s="35">
        <v>3.4401009204924429</v>
      </c>
      <c r="C21" s="35">
        <v>3.4474391778051996</v>
      </c>
      <c r="D21" s="35">
        <v>3.4174662307071766</v>
      </c>
      <c r="E21" s="35">
        <v>3.3583398782087195</v>
      </c>
      <c r="F21" s="35">
        <v>3.3268657037621066</v>
      </c>
      <c r="G21" s="35">
        <v>3.3610237778752543</v>
      </c>
      <c r="H21" s="35">
        <v>3.4225025326104164</v>
      </c>
      <c r="I21" s="35">
        <v>3.4551356041471775</v>
      </c>
      <c r="J21" s="35">
        <v>3.4222982010726812</v>
      </c>
      <c r="K21" s="35">
        <v>3.3973066375456829</v>
      </c>
      <c r="L21" s="35">
        <v>3.4065821379910628</v>
      </c>
      <c r="M21" s="35">
        <v>3.4230773257920779</v>
      </c>
      <c r="N21" s="35">
        <v>3.3999938722723546</v>
      </c>
      <c r="O21" s="35">
        <v>3.393542904214105</v>
      </c>
      <c r="P21" s="35">
        <v>3.3591835430242787</v>
      </c>
      <c r="Q21" s="35">
        <v>3.3079308771783342</v>
      </c>
      <c r="R21" s="35">
        <v>3.3443754075034486</v>
      </c>
      <c r="S21" s="35">
        <v>3.3962894013231901</v>
      </c>
      <c r="T21" s="35">
        <v>5.0305054536169527</v>
      </c>
      <c r="U21" s="35">
        <v>5.2186650876479419</v>
      </c>
      <c r="V21" s="35">
        <v>5.4641760838834719</v>
      </c>
    </row>
    <row r="22" spans="1:22" s="19" customFormat="1" ht="17.100000000000001" customHeight="1" x14ac:dyDescent="0.2">
      <c r="A22" s="40" t="s">
        <v>66</v>
      </c>
      <c r="B22" s="35">
        <v>2.5689984546400901</v>
      </c>
      <c r="C22" s="35">
        <v>2.6973627738977184</v>
      </c>
      <c r="D22" s="35">
        <v>2.8297816237497804</v>
      </c>
      <c r="E22" s="35">
        <v>2.9200310543650962</v>
      </c>
      <c r="F22" s="35">
        <v>3.0005363769982609</v>
      </c>
      <c r="G22" s="35">
        <v>3.1381117994434806</v>
      </c>
      <c r="H22" s="35">
        <v>3.2134682903251743</v>
      </c>
      <c r="I22" s="35">
        <v>3.1154094577640921</v>
      </c>
      <c r="J22" s="35">
        <v>2.9797443537857857</v>
      </c>
      <c r="K22" s="35">
        <v>2.9262477271561229</v>
      </c>
      <c r="L22" s="35">
        <v>2.907948729276761</v>
      </c>
      <c r="M22" s="35">
        <v>2.847180554337283</v>
      </c>
      <c r="N22" s="35">
        <v>2.8473770194046168</v>
      </c>
      <c r="O22" s="35">
        <v>2.9258090258617595</v>
      </c>
      <c r="P22" s="35">
        <v>2.9759450274643418</v>
      </c>
      <c r="Q22" s="35">
        <v>2.8990939677469543</v>
      </c>
      <c r="R22" s="35">
        <v>2.7108969146244131</v>
      </c>
      <c r="S22" s="35">
        <v>2.3895870847646643</v>
      </c>
      <c r="T22" s="35">
        <v>2.1606684280367281</v>
      </c>
      <c r="U22" s="35">
        <v>2.304497015477486</v>
      </c>
      <c r="V22" s="35">
        <v>2.5848168255635056</v>
      </c>
    </row>
    <row r="23" spans="1:22" s="19" customFormat="1" ht="17.100000000000001" customHeight="1" x14ac:dyDescent="0.2">
      <c r="A23" s="40" t="s">
        <v>67</v>
      </c>
      <c r="B23" s="35">
        <v>2.1639044678000632</v>
      </c>
      <c r="C23" s="35">
        <v>2.1678344805910945</v>
      </c>
      <c r="D23" s="35">
        <v>2.1536096174177373</v>
      </c>
      <c r="E23" s="35">
        <v>2.0500102157029145</v>
      </c>
      <c r="F23" s="35">
        <v>1.90566248628029</v>
      </c>
      <c r="G23" s="35">
        <v>1.7481987667009453</v>
      </c>
      <c r="H23" s="35">
        <v>1.6015850841127843</v>
      </c>
      <c r="I23" s="35">
        <v>1.5699393935818193</v>
      </c>
      <c r="J23" s="35">
        <v>1.6482865100715944</v>
      </c>
      <c r="K23" s="35">
        <v>1.7149143081400455</v>
      </c>
      <c r="L23" s="35">
        <v>1.7532272228309602</v>
      </c>
      <c r="M23" s="35">
        <v>1.7885794237885295</v>
      </c>
      <c r="N23" s="35">
        <v>1.8337074495007841</v>
      </c>
      <c r="O23" s="35">
        <v>1.863877669793113</v>
      </c>
      <c r="P23" s="35">
        <v>1.871569357989638</v>
      </c>
      <c r="Q23" s="35">
        <v>1.8181345933777353</v>
      </c>
      <c r="R23" s="35">
        <v>1.7465189191942863</v>
      </c>
      <c r="S23" s="35">
        <v>1.6959964707811919</v>
      </c>
      <c r="T23" s="35">
        <v>1.684404435531913</v>
      </c>
      <c r="U23" s="35">
        <v>1.8237342406970416</v>
      </c>
      <c r="V23" s="35">
        <v>2.0249789515996754</v>
      </c>
    </row>
    <row r="24" spans="1:22" s="19" customFormat="1" ht="17.100000000000001" customHeight="1" x14ac:dyDescent="0.2">
      <c r="A24" s="40" t="s">
        <v>68</v>
      </c>
      <c r="B24" s="35">
        <v>2.8240656066763821</v>
      </c>
      <c r="C24" s="35">
        <v>2.8039539361704611</v>
      </c>
      <c r="D24" s="35">
        <v>2.6534430653784158</v>
      </c>
      <c r="E24" s="35">
        <v>2.5723149664970504</v>
      </c>
      <c r="F24" s="35">
        <v>2.6112274071515817</v>
      </c>
      <c r="G24" s="35">
        <v>2.658530039808837</v>
      </c>
      <c r="H24" s="35">
        <v>2.6736182221947109</v>
      </c>
      <c r="I24" s="35">
        <v>2.6319484730134928</v>
      </c>
      <c r="J24" s="35">
        <v>2.5146850656718804</v>
      </c>
      <c r="K24" s="35">
        <v>2.3994899914962962</v>
      </c>
      <c r="L24" s="35">
        <v>2.4040720146286421</v>
      </c>
      <c r="M24" s="35">
        <v>2.5265464314441326</v>
      </c>
      <c r="N24" s="35">
        <v>2.6902272406548171</v>
      </c>
      <c r="O24" s="35">
        <v>2.8181263050005509</v>
      </c>
      <c r="P24" s="35">
        <v>2.8959905995428628</v>
      </c>
      <c r="Q24" s="35">
        <v>2.8743039815811922</v>
      </c>
      <c r="R24" s="35">
        <v>2.9106936191577248</v>
      </c>
      <c r="S24" s="35">
        <v>3.0272356401185236</v>
      </c>
      <c r="T24" s="35">
        <v>3.069777779627338</v>
      </c>
      <c r="U24" s="35">
        <v>3.2634900989086169</v>
      </c>
      <c r="V24" s="35">
        <v>3.5896278403262381</v>
      </c>
    </row>
    <row r="25" spans="1:22" s="19" customFormat="1" ht="17.100000000000001" customHeight="1" x14ac:dyDescent="0.2">
      <c r="A25" s="40" t="s">
        <v>20</v>
      </c>
      <c r="B25" s="35">
        <v>6.2314875562174885</v>
      </c>
      <c r="C25" s="35">
        <v>6.304041267630546</v>
      </c>
      <c r="D25" s="35">
        <v>6.177550300730605</v>
      </c>
      <c r="E25" s="35">
        <v>5.9935128522903529</v>
      </c>
      <c r="F25" s="35">
        <v>5.9088442810468358</v>
      </c>
      <c r="G25" s="35">
        <v>5.9915213299787515</v>
      </c>
      <c r="H25" s="35">
        <v>6.1782945077376699</v>
      </c>
      <c r="I25" s="35">
        <v>6.2599517659827644</v>
      </c>
      <c r="J25" s="35">
        <v>6.1709296990789646</v>
      </c>
      <c r="K25" s="35">
        <v>6.1373124314194936</v>
      </c>
      <c r="L25" s="35">
        <v>6.2641524549828951</v>
      </c>
      <c r="M25" s="35">
        <v>6.3452032746197045</v>
      </c>
      <c r="N25" s="35">
        <v>6.2583742809708101</v>
      </c>
      <c r="O25" s="35">
        <v>6.1184539095014143</v>
      </c>
      <c r="P25" s="35">
        <v>6.0097826696498702</v>
      </c>
      <c r="Q25" s="35">
        <v>6.0742398700559006</v>
      </c>
      <c r="R25" s="35">
        <v>6.3590486251857303</v>
      </c>
      <c r="S25" s="35">
        <v>6.4696255066921875</v>
      </c>
      <c r="T25" s="35">
        <v>6.1886971473608599</v>
      </c>
      <c r="U25" s="35">
        <v>6.0307522947579324</v>
      </c>
      <c r="V25" s="35">
        <v>5.9579341039246039</v>
      </c>
    </row>
    <row r="26" spans="1:22" s="19" customFormat="1" ht="17.100000000000001" customHeight="1" x14ac:dyDescent="0.2">
      <c r="A26" s="40" t="s">
        <v>70</v>
      </c>
      <c r="B26" s="35">
        <v>2.7713751916641232</v>
      </c>
      <c r="C26" s="35">
        <v>2.6111082592673549</v>
      </c>
      <c r="D26" s="35">
        <v>2.4526221818435259</v>
      </c>
      <c r="E26" s="35">
        <v>2.1911000115724879</v>
      </c>
      <c r="F26" s="35">
        <v>1.9906295059087555</v>
      </c>
      <c r="G26" s="35">
        <v>2.0293140848080662</v>
      </c>
      <c r="H26" s="35">
        <v>2.172424642646543</v>
      </c>
      <c r="I26" s="35">
        <v>2.2126959866472355</v>
      </c>
      <c r="J26" s="35">
        <v>2.1574651181991467</v>
      </c>
      <c r="K26" s="35">
        <v>2.0632093094862403</v>
      </c>
      <c r="L26" s="35">
        <v>1.9128847316229318</v>
      </c>
      <c r="M26" s="35">
        <v>1.8853243524424041</v>
      </c>
      <c r="N26" s="35">
        <v>2.0996618698323273</v>
      </c>
      <c r="O26" s="35">
        <v>2.4080304707363731</v>
      </c>
      <c r="P26" s="35">
        <v>2.5739384299553354</v>
      </c>
      <c r="Q26" s="35">
        <v>2.5182227920565006</v>
      </c>
      <c r="R26" s="35">
        <v>1.4726709658123438</v>
      </c>
      <c r="S26" s="35">
        <v>1.2020296844203855</v>
      </c>
      <c r="T26" s="35">
        <v>0.98992577208006782</v>
      </c>
      <c r="U26" s="35">
        <v>1.018705086782651</v>
      </c>
      <c r="V26" s="35">
        <v>1.1473539424829748</v>
      </c>
    </row>
    <row r="27" spans="1:22" s="19" customFormat="1" ht="17.100000000000001" customHeight="1" x14ac:dyDescent="0.2">
      <c r="A27" s="40" t="s">
        <v>74</v>
      </c>
      <c r="B27" s="35">
        <v>1.6228828255003651</v>
      </c>
      <c r="C27" s="35">
        <v>1.6334105944004567</v>
      </c>
      <c r="D27" s="35">
        <v>1.7153740188093867</v>
      </c>
      <c r="E27" s="35">
        <v>1.7669421785351465</v>
      </c>
      <c r="F27" s="35">
        <v>1.7700786188535298</v>
      </c>
      <c r="G27" s="35">
        <v>1.7517742963655558</v>
      </c>
      <c r="H27" s="35">
        <v>1.7094421140471345</v>
      </c>
      <c r="I27" s="35">
        <v>1.6677084612426378</v>
      </c>
      <c r="J27" s="35">
        <v>1.6561916645623294</v>
      </c>
      <c r="K27" s="35">
        <v>1.676979550202113</v>
      </c>
      <c r="L27" s="35">
        <v>1.7232258930189375</v>
      </c>
      <c r="M27" s="35">
        <v>1.7788091732847435</v>
      </c>
      <c r="N27" s="35">
        <v>1.8254750147040317</v>
      </c>
      <c r="O27" s="35">
        <v>1.8518561239362255</v>
      </c>
      <c r="P27" s="35">
        <v>1.8413335104669568</v>
      </c>
      <c r="Q27" s="35">
        <v>1.8084827374163761</v>
      </c>
      <c r="R27" s="35">
        <v>1.7896003492962644</v>
      </c>
      <c r="S27" s="35">
        <v>1.773675122075167</v>
      </c>
      <c r="T27" s="35">
        <v>1.744402071844867</v>
      </c>
      <c r="U27" s="35">
        <v>1.7699576617772508</v>
      </c>
      <c r="V27" s="35">
        <v>1.8021660701476059</v>
      </c>
    </row>
    <row r="28" spans="1:22" s="19" customFormat="1" ht="17.100000000000001" customHeight="1" x14ac:dyDescent="0.2">
      <c r="A28" s="40" t="s">
        <v>23</v>
      </c>
      <c r="B28" s="35">
        <v>2.1713740037940097</v>
      </c>
      <c r="C28" s="35">
        <v>2.3134497758421384</v>
      </c>
      <c r="D28" s="35">
        <v>2.3841657856863199</v>
      </c>
      <c r="E28" s="35">
        <v>2.4002316534721015</v>
      </c>
      <c r="F28" s="35">
        <v>2.4909270405033124</v>
      </c>
      <c r="G28" s="35">
        <v>2.6006583983304239</v>
      </c>
      <c r="H28" s="35">
        <v>2.6484630986653794</v>
      </c>
      <c r="I28" s="35">
        <v>2.61338720337644</v>
      </c>
      <c r="J28" s="35">
        <v>2.5157562213196072</v>
      </c>
      <c r="K28" s="35">
        <v>2.4462258717987728</v>
      </c>
      <c r="L28" s="35">
        <v>2.4538382150841982</v>
      </c>
      <c r="M28" s="35">
        <v>2.4696379650709823</v>
      </c>
      <c r="N28" s="35">
        <v>2.460301782429049</v>
      </c>
      <c r="O28" s="35">
        <v>2.5075791479144174</v>
      </c>
      <c r="P28" s="35">
        <v>2.5682262507111013</v>
      </c>
      <c r="Q28" s="35">
        <v>2.6276943572921025</v>
      </c>
      <c r="R28" s="35">
        <v>2.7402449529963837</v>
      </c>
      <c r="S28" s="35">
        <v>2.8795163674821227</v>
      </c>
      <c r="T28" s="35">
        <v>2.9866388949820397</v>
      </c>
      <c r="U28" s="35">
        <v>3.2527716945550171</v>
      </c>
      <c r="V28" s="35">
        <v>3.5871390648116939</v>
      </c>
    </row>
    <row r="29" spans="1:22" s="19" customFormat="1" ht="17.100000000000001" customHeight="1" x14ac:dyDescent="0.2">
      <c r="A29" s="40" t="s">
        <v>24</v>
      </c>
      <c r="B29" s="35">
        <v>4.7427886852567882</v>
      </c>
      <c r="C29" s="35">
        <v>4.7165273924966282</v>
      </c>
      <c r="D29" s="35">
        <v>4.6226379103010506</v>
      </c>
      <c r="E29" s="35">
        <v>4.4114089059593722</v>
      </c>
      <c r="F29" s="35">
        <v>4.2838966863124419</v>
      </c>
      <c r="G29" s="35">
        <v>4.3520081014697958</v>
      </c>
      <c r="H29" s="35">
        <v>4.4653330078961488</v>
      </c>
      <c r="I29" s="35">
        <v>4.4662781519131052</v>
      </c>
      <c r="J29" s="35">
        <v>4.3796319847453313</v>
      </c>
      <c r="K29" s="35">
        <v>4.3598708605435528</v>
      </c>
      <c r="L29" s="35">
        <v>4.4540756302845361</v>
      </c>
      <c r="M29" s="35">
        <v>4.4694322954741912</v>
      </c>
      <c r="N29" s="35">
        <v>4.339280373369089</v>
      </c>
      <c r="O29" s="35">
        <v>4.23174144089917</v>
      </c>
      <c r="P29" s="35">
        <v>4.203328245619768</v>
      </c>
      <c r="Q29" s="35">
        <v>4.1696855954627807</v>
      </c>
      <c r="R29" s="35">
        <v>4.0706154935101546</v>
      </c>
      <c r="S29" s="35">
        <v>3.6674760012087857</v>
      </c>
      <c r="T29" s="35">
        <v>3.0691359940156948</v>
      </c>
      <c r="U29" s="35">
        <v>2.849576529348715</v>
      </c>
      <c r="V29" s="35">
        <v>2.8466760755116995</v>
      </c>
    </row>
    <row r="30" spans="1:22" s="19" customFormat="1" ht="17.100000000000001" customHeight="1" x14ac:dyDescent="0.2">
      <c r="A30" s="40" t="s">
        <v>71</v>
      </c>
      <c r="B30" s="35">
        <v>3.1530902101887013</v>
      </c>
      <c r="C30" s="35">
        <v>3.1506133424209417</v>
      </c>
      <c r="D30" s="35">
        <v>3.0955407380393525</v>
      </c>
      <c r="E30" s="35">
        <v>3.0063239519535312</v>
      </c>
      <c r="F30" s="35">
        <v>2.9992297551653313</v>
      </c>
      <c r="G30" s="35">
        <v>3.1495086606363807</v>
      </c>
      <c r="H30" s="35">
        <v>3.3249861854049634</v>
      </c>
      <c r="I30" s="35">
        <v>3.3955627258642207</v>
      </c>
      <c r="J30" s="35">
        <v>3.3621389138442472</v>
      </c>
      <c r="K30" s="35">
        <v>3.3260138717298493</v>
      </c>
      <c r="L30" s="35">
        <v>3.3237763846829567</v>
      </c>
      <c r="M30" s="35">
        <v>3.2932995183922773</v>
      </c>
      <c r="N30" s="35">
        <v>3.2025153622997236</v>
      </c>
      <c r="O30" s="35">
        <v>3.1180553128710899</v>
      </c>
      <c r="P30" s="35">
        <v>3.0742261644078051</v>
      </c>
      <c r="Q30" s="35">
        <v>3.0934682071011297</v>
      </c>
      <c r="R30" s="35">
        <v>3.2111625931281971</v>
      </c>
      <c r="S30" s="35">
        <v>3.3298732793159624</v>
      </c>
      <c r="T30" s="35">
        <v>3.3559966783605226</v>
      </c>
      <c r="U30" s="35">
        <v>3.4499368393162415</v>
      </c>
      <c r="V30" s="35">
        <v>3.5557945890916196</v>
      </c>
    </row>
    <row r="31" spans="1:22" s="19" customFormat="1" ht="17.100000000000001" customHeight="1" x14ac:dyDescent="0.2">
      <c r="A31" s="40" t="s">
        <v>72</v>
      </c>
      <c r="B31" s="35">
        <v>0.11686285321416041</v>
      </c>
      <c r="C31" s="35">
        <v>0.10170821127420968</v>
      </c>
      <c r="D31" s="35">
        <v>9.4651657439755316E-2</v>
      </c>
      <c r="E31" s="35">
        <v>9.9967178105716092E-2</v>
      </c>
      <c r="F31" s="35">
        <v>0.11793849954968356</v>
      </c>
      <c r="G31" s="35">
        <v>0.14357950387683771</v>
      </c>
      <c r="H31" s="35">
        <v>0.16683884309548025</v>
      </c>
      <c r="I31" s="35">
        <v>0.18526246524368872</v>
      </c>
      <c r="J31" s="35">
        <v>0.19239461629106733</v>
      </c>
      <c r="K31" s="35">
        <v>0.19139830609001018</v>
      </c>
      <c r="L31" s="35">
        <v>0.1872437906109313</v>
      </c>
      <c r="M31" s="35">
        <v>0.18782549060056816</v>
      </c>
      <c r="N31" s="35">
        <v>0.18942571895223315</v>
      </c>
      <c r="O31" s="35">
        <v>0.19671292618780911</v>
      </c>
      <c r="P31" s="35">
        <v>0.20116767011727579</v>
      </c>
      <c r="Q31" s="35">
        <v>0.19526819770815776</v>
      </c>
      <c r="R31" s="35">
        <v>0.18768129225754526</v>
      </c>
      <c r="S31" s="35">
        <v>0.11295725545031564</v>
      </c>
      <c r="T31" s="35">
        <v>0.10664339551747504</v>
      </c>
      <c r="U31" s="35">
        <v>9.9814831901539003E-2</v>
      </c>
      <c r="V31" s="35">
        <v>9.4896668304203041E-2</v>
      </c>
    </row>
    <row r="32" spans="1:22" s="19" customFormat="1" ht="17.100000000000001" customHeight="1" x14ac:dyDescent="0.2">
      <c r="A32" s="40" t="s">
        <v>27</v>
      </c>
      <c r="B32" s="35">
        <v>2.7805024125114137</v>
      </c>
      <c r="C32" s="35">
        <v>2.8797578694783401</v>
      </c>
      <c r="D32" s="35">
        <v>2.8888359480701462</v>
      </c>
      <c r="E32" s="35">
        <v>2.8027647929973072</v>
      </c>
      <c r="F32" s="35">
        <v>2.6970169600146559</v>
      </c>
      <c r="G32" s="35">
        <v>2.6324100835638062</v>
      </c>
      <c r="H32" s="35">
        <v>2.593106916299349</v>
      </c>
      <c r="I32" s="35">
        <v>2.5273268390922516</v>
      </c>
      <c r="J32" s="35">
        <v>2.4151154084026532</v>
      </c>
      <c r="K32" s="35">
        <v>2.3343882753367091</v>
      </c>
      <c r="L32" s="35">
        <v>2.3220745720231251</v>
      </c>
      <c r="M32" s="35">
        <v>2.3221495492408035</v>
      </c>
      <c r="N32" s="35">
        <v>2.3510871525223838</v>
      </c>
      <c r="O32" s="35">
        <v>2.3974958315363248</v>
      </c>
      <c r="P32" s="35">
        <v>2.4157467435718263</v>
      </c>
      <c r="Q32" s="35">
        <v>2.417994726278347</v>
      </c>
      <c r="R32" s="35">
        <v>2.4451370658198202</v>
      </c>
      <c r="S32" s="35">
        <v>2.409204600015546</v>
      </c>
      <c r="T32" s="35">
        <v>2.2878460890534633</v>
      </c>
      <c r="U32" s="35">
        <v>2.2694535230540902</v>
      </c>
      <c r="V32" s="35">
        <v>2.296745995356384</v>
      </c>
    </row>
    <row r="33" spans="1:22" s="19" customFormat="1" ht="17.100000000000001" customHeight="1" x14ac:dyDescent="0.2">
      <c r="A33" s="40" t="s">
        <v>69</v>
      </c>
      <c r="B33" s="35">
        <v>0.83665966114947876</v>
      </c>
      <c r="C33" s="35">
        <v>0.84718717567924762</v>
      </c>
      <c r="D33" s="35">
        <v>0.84134828933536876</v>
      </c>
      <c r="E33" s="35">
        <v>0.82552553681868102</v>
      </c>
      <c r="F33" s="35">
        <v>0.81171144401167639</v>
      </c>
      <c r="G33" s="35">
        <v>0.81208670791548776</v>
      </c>
      <c r="H33" s="35">
        <v>0.81554744428520221</v>
      </c>
      <c r="I33" s="35">
        <v>0.8075781313843603</v>
      </c>
      <c r="J33" s="35">
        <v>0.78530336489845698</v>
      </c>
      <c r="K33" s="35">
        <v>0.76669971004365589</v>
      </c>
      <c r="L33" s="35">
        <v>0.76409000078933731</v>
      </c>
      <c r="M33" s="35">
        <v>0.7633918059136473</v>
      </c>
      <c r="N33" s="35">
        <v>0.7541464938545861</v>
      </c>
      <c r="O33" s="35">
        <v>0.74055575829174791</v>
      </c>
      <c r="P33" s="35">
        <v>0.72784376101053738</v>
      </c>
      <c r="Q33" s="35">
        <v>0.72563244323626808</v>
      </c>
      <c r="R33" s="35">
        <v>0.74439642036908971</v>
      </c>
      <c r="S33" s="35">
        <v>0.75107376234539314</v>
      </c>
      <c r="T33" s="35">
        <v>0.72379621844097375</v>
      </c>
      <c r="U33" s="35">
        <v>0.71306594668034051</v>
      </c>
      <c r="V33" s="35">
        <v>0.71199091933085534</v>
      </c>
    </row>
    <row r="34" spans="1:22" s="19" customFormat="1" ht="17.100000000000001" customHeight="1" x14ac:dyDescent="0.2">
      <c r="A34" s="4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58" customFormat="1" ht="17.100000000000001" customHeight="1" x14ac:dyDescent="0.2">
      <c r="A35" s="60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s="27" customFormat="1" ht="17.100000000000001" customHeight="1" thickBot="1" x14ac:dyDescent="0.25">
      <c r="A36" s="25" t="s">
        <v>30</v>
      </c>
      <c r="B36" s="36">
        <v>6.76120145138671</v>
      </c>
      <c r="C36" s="36">
        <v>6.9303262652366344</v>
      </c>
      <c r="D36" s="36">
        <v>6.9847985201246114</v>
      </c>
      <c r="E36" s="36">
        <v>6.948519254091166</v>
      </c>
      <c r="F36" s="36">
        <v>7.0128005128787017</v>
      </c>
      <c r="G36" s="36">
        <v>7.1134831111893604</v>
      </c>
      <c r="H36" s="36">
        <v>7.1023089227214262</v>
      </c>
      <c r="I36" s="36">
        <v>7.1645490458872443</v>
      </c>
      <c r="J36" s="36">
        <v>7.238757383811131</v>
      </c>
      <c r="K36" s="36">
        <v>7.3149260708671964</v>
      </c>
      <c r="L36" s="36">
        <v>7.5307326610172938</v>
      </c>
      <c r="M36" s="36">
        <v>7.6161925946146818</v>
      </c>
      <c r="N36" s="36">
        <v>7.3754371750724692</v>
      </c>
      <c r="O36" s="36">
        <v>7.1158809630069246</v>
      </c>
      <c r="P36" s="36">
        <v>7.0391777463228475</v>
      </c>
      <c r="Q36" s="36">
        <v>7.090839105598314</v>
      </c>
      <c r="R36" s="36">
        <v>7.3548265644003257</v>
      </c>
      <c r="S36" s="36">
        <v>7.6070296807831728</v>
      </c>
      <c r="T36" s="36">
        <v>7.6307496840350488</v>
      </c>
      <c r="U36" s="36">
        <v>7.7286669211556083</v>
      </c>
      <c r="V36" s="36">
        <v>7.8253619426773948</v>
      </c>
    </row>
    <row r="37" spans="1:22" x14ac:dyDescent="0.2">
      <c r="A37" s="14" t="s">
        <v>63</v>
      </c>
    </row>
  </sheetData>
  <mergeCells count="6">
    <mergeCell ref="B3:C3"/>
    <mergeCell ref="D3:G3"/>
    <mergeCell ref="H3:K3"/>
    <mergeCell ref="L3:O3"/>
    <mergeCell ref="P3:S3"/>
    <mergeCell ref="T3:V3"/>
  </mergeCells>
  <pageMargins left="0.31496062992125984" right="0.31496062992125984" top="0.47244094488188981" bottom="0.74803149606299213" header="0.31496062992125984" footer="0.31496062992125984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0">
        <v>2008</v>
      </c>
      <c r="D3" s="70"/>
      <c r="E3" s="70"/>
      <c r="F3" s="70"/>
      <c r="G3" s="70">
        <v>2009</v>
      </c>
      <c r="H3" s="70"/>
      <c r="I3" s="70"/>
      <c r="J3" s="70"/>
      <c r="K3" s="70">
        <v>2010</v>
      </c>
      <c r="L3" s="70"/>
      <c r="M3" s="70"/>
      <c r="N3" s="70"/>
      <c r="O3" s="70">
        <v>2011</v>
      </c>
      <c r="P3" s="70"/>
      <c r="Q3" s="70"/>
      <c r="R3" s="70"/>
      <c r="S3" s="70">
        <v>2012</v>
      </c>
      <c r="T3" s="70"/>
      <c r="U3" s="70"/>
      <c r="V3" s="70"/>
      <c r="W3" s="70">
        <v>2013</v>
      </c>
      <c r="X3" s="70"/>
      <c r="Y3" s="70"/>
      <c r="Z3" s="70"/>
      <c r="AA3" s="70">
        <v>2014</v>
      </c>
      <c r="AB3" s="70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(Original_VA!#REF!/Original_VA!#REF!-1)*100</f>
        <v>#REF!</v>
      </c>
      <c r="H5" s="11" t="e">
        <f>(Original_VA!#REF!/Original_VA!#REF!-1)*100</f>
        <v>#REF!</v>
      </c>
      <c r="I5" s="11" t="e">
        <f>(Original_VA!#REF!/Original_VA!#REF!-1)*100</f>
        <v>#REF!</v>
      </c>
      <c r="J5" s="11" t="e">
        <f>(Original_VA!#REF!/Original_VA!#REF!-1)*100</f>
        <v>#REF!</v>
      </c>
      <c r="K5" s="11" t="e">
        <f>(Original_VA!#REF!/Original_VA!#REF!-1)*100</f>
        <v>#REF!</v>
      </c>
      <c r="L5" s="11" t="e">
        <f>(Original_VA!#REF!/Original_VA!#REF!-1)*100</f>
        <v>#REF!</v>
      </c>
      <c r="M5" s="11" t="e">
        <f>(Original_VA!#REF!/Original_VA!#REF!-1)*100</f>
        <v>#REF!</v>
      </c>
      <c r="N5" s="11" t="e">
        <f>(Original_VA!#REF!/Original_VA!#REF!-1)*100</f>
        <v>#REF!</v>
      </c>
      <c r="O5" s="11" t="e">
        <f>(Original_VA!#REF!/Original_VA!#REF!-1)*100</f>
        <v>#REF!</v>
      </c>
      <c r="P5" s="11" t="e">
        <f>(Original_VA!#REF!/Original_VA!#REF!-1)*100</f>
        <v>#REF!</v>
      </c>
      <c r="Q5" s="11" t="e">
        <f>(Original_VA!#REF!/Original_VA!#REF!-1)*100</f>
        <v>#REF!</v>
      </c>
      <c r="R5" s="11" t="e">
        <f>(Original_VA!#REF!/Original_VA!#REF!-1)*100</f>
        <v>#REF!</v>
      </c>
      <c r="S5" s="11" t="e">
        <f>(Original_VA!#REF!/Original_VA!#REF!-1)*100</f>
        <v>#REF!</v>
      </c>
      <c r="T5" s="11" t="e">
        <f>(Original_VA!#REF!/Original_VA!#REF!-1)*100</f>
        <v>#REF!</v>
      </c>
      <c r="U5" s="11" t="e">
        <f>(Original_VA!#REF!/Original_VA!#REF!-1)*100</f>
        <v>#REF!</v>
      </c>
      <c r="V5" s="11" t="e">
        <f>(Original_VA!#REF!/Original_VA!#REF!-1)*100</f>
        <v>#REF!</v>
      </c>
      <c r="W5" s="11" t="e">
        <f>(Original_VA!#REF!/Original_VA!#REF!-1)*100</f>
        <v>#REF!</v>
      </c>
      <c r="X5" s="11" t="e">
        <f>(Original_VA!#REF!/Original_VA!#REF!-1)*100</f>
        <v>#REF!</v>
      </c>
      <c r="Y5" s="11" t="e">
        <f>(Original_VA!#REF!/Original_VA!#REF!-1)*100</f>
        <v>#REF!</v>
      </c>
      <c r="Z5" s="11" t="e">
        <f>(Original_VA!#REF!/Original_VA!#REF!-1)*100</f>
        <v>#REF!</v>
      </c>
      <c r="AA5" s="11" t="e">
        <f>(Original_VA!#REF!/Original_VA!#REF!-1)*100</f>
        <v>#REF!</v>
      </c>
      <c r="AB5" s="11" t="e">
        <f>(Original_VA!#REF!/Original_VA!#REF!-1)*100</f>
        <v>#REF!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(Original_VA!#REF!/Original_VA!#REF!-1)*100</f>
        <v>#REF!</v>
      </c>
      <c r="H6" s="11" t="e">
        <f>(Original_VA!#REF!/Original_VA!#REF!-1)*100</f>
        <v>#REF!</v>
      </c>
      <c r="I6" s="11" t="e">
        <f>(Original_VA!#REF!/Original_VA!#REF!-1)*100</f>
        <v>#REF!</v>
      </c>
      <c r="J6" s="11" t="e">
        <f>(Original_VA!#REF!/Original_VA!#REF!-1)*100</f>
        <v>#REF!</v>
      </c>
      <c r="K6" s="11" t="e">
        <f>(Original_VA!#REF!/Original_VA!#REF!-1)*100</f>
        <v>#REF!</v>
      </c>
      <c r="L6" s="11" t="e">
        <f>(Original_VA!#REF!/Original_VA!#REF!-1)*100</f>
        <v>#REF!</v>
      </c>
      <c r="M6" s="11" t="e">
        <f>(Original_VA!#REF!/Original_VA!#REF!-1)*100</f>
        <v>#REF!</v>
      </c>
      <c r="N6" s="11" t="e">
        <f>(Original_VA!#REF!/Original_VA!#REF!-1)*100</f>
        <v>#REF!</v>
      </c>
      <c r="O6" s="11" t="e">
        <f>(Original_VA!#REF!/Original_VA!#REF!-1)*100</f>
        <v>#REF!</v>
      </c>
      <c r="P6" s="11" t="e">
        <f>(Original_VA!#REF!/Original_VA!#REF!-1)*100</f>
        <v>#REF!</v>
      </c>
      <c r="Q6" s="11" t="e">
        <f>(Original_VA!#REF!/Original_VA!#REF!-1)*100</f>
        <v>#REF!</v>
      </c>
      <c r="R6" s="11" t="e">
        <f>(Original_VA!#REF!/Original_VA!#REF!-1)*100</f>
        <v>#REF!</v>
      </c>
      <c r="S6" s="11" t="e">
        <f>(Original_VA!#REF!/Original_VA!#REF!-1)*100</f>
        <v>#REF!</v>
      </c>
      <c r="T6" s="11" t="e">
        <f>(Original_VA!#REF!/Original_VA!#REF!-1)*100</f>
        <v>#REF!</v>
      </c>
      <c r="U6" s="11" t="e">
        <f>(Original_VA!#REF!/Original_VA!#REF!-1)*100</f>
        <v>#REF!</v>
      </c>
      <c r="V6" s="11" t="e">
        <f>(Original_VA!#REF!/Original_VA!#REF!-1)*100</f>
        <v>#REF!</v>
      </c>
      <c r="W6" s="11" t="e">
        <f>(Original_VA!#REF!/Original_VA!#REF!-1)*100</f>
        <v>#REF!</v>
      </c>
      <c r="X6" s="11" t="e">
        <f>(Original_VA!#REF!/Original_VA!#REF!-1)*100</f>
        <v>#REF!</v>
      </c>
      <c r="Y6" s="11" t="e">
        <f>(Original_VA!#REF!/Original_VA!#REF!-1)*100</f>
        <v>#REF!</v>
      </c>
      <c r="Z6" s="11" t="e">
        <f>(Original_VA!#REF!/Original_VA!#REF!-1)*100</f>
        <v>#REF!</v>
      </c>
      <c r="AA6" s="11" t="e">
        <f>(Original_VA!#REF!/Original_VA!#REF!-1)*100</f>
        <v>#REF!</v>
      </c>
      <c r="AB6" s="11" t="e">
        <f>(Original_VA!#REF!/Original_VA!#REF!-1)*100</f>
        <v>#REF!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(Original_VA!#REF!/Original_VA!#REF!-1)*100</f>
        <v>#REF!</v>
      </c>
      <c r="H7" s="12" t="e">
        <f>(Original_VA!#REF!/Original_VA!#REF!-1)*100</f>
        <v>#REF!</v>
      </c>
      <c r="I7" s="12" t="e">
        <f>(Original_VA!#REF!/Original_VA!#REF!-1)*100</f>
        <v>#REF!</v>
      </c>
      <c r="J7" s="12" t="e">
        <f>(Original_VA!#REF!/Original_VA!#REF!-1)*100</f>
        <v>#REF!</v>
      </c>
      <c r="K7" s="12" t="e">
        <f>(Original_VA!#REF!/Original_VA!#REF!-1)*100</f>
        <v>#REF!</v>
      </c>
      <c r="L7" s="12" t="e">
        <f>(Original_VA!#REF!/Original_VA!#REF!-1)*100</f>
        <v>#REF!</v>
      </c>
      <c r="M7" s="12" t="e">
        <f>(Original_VA!#REF!/Original_VA!#REF!-1)*100</f>
        <v>#REF!</v>
      </c>
      <c r="N7" s="12" t="e">
        <f>(Original_VA!#REF!/Original_VA!#REF!-1)*100</f>
        <v>#REF!</v>
      </c>
      <c r="O7" s="12" t="e">
        <f>(Original_VA!#REF!/Original_VA!#REF!-1)*100</f>
        <v>#REF!</v>
      </c>
      <c r="P7" s="12" t="e">
        <f>(Original_VA!#REF!/Original_VA!#REF!-1)*100</f>
        <v>#REF!</v>
      </c>
      <c r="Q7" s="12" t="e">
        <f>(Original_VA!#REF!/Original_VA!#REF!-1)*100</f>
        <v>#REF!</v>
      </c>
      <c r="R7" s="12" t="e">
        <f>(Original_VA!#REF!/Original_VA!#REF!-1)*100</f>
        <v>#REF!</v>
      </c>
      <c r="S7" s="12" t="e">
        <f>(Original_VA!#REF!/Original_VA!#REF!-1)*100</f>
        <v>#REF!</v>
      </c>
      <c r="T7" s="12" t="e">
        <f>(Original_VA!#REF!/Original_VA!#REF!-1)*100</f>
        <v>#REF!</v>
      </c>
      <c r="U7" s="12" t="e">
        <f>(Original_VA!#REF!/Original_VA!#REF!-1)*100</f>
        <v>#REF!</v>
      </c>
      <c r="V7" s="12" t="e">
        <f>(Original_VA!#REF!/Original_VA!#REF!-1)*100</f>
        <v>#REF!</v>
      </c>
      <c r="W7" s="12" t="e">
        <f>(Original_VA!#REF!/Original_VA!#REF!-1)*100</f>
        <v>#REF!</v>
      </c>
      <c r="X7" s="12" t="e">
        <f>(Original_VA!#REF!/Original_VA!#REF!-1)*100</f>
        <v>#REF!</v>
      </c>
      <c r="Y7" s="12" t="e">
        <f>(Original_VA!#REF!/Original_VA!#REF!-1)*100</f>
        <v>#REF!</v>
      </c>
      <c r="Z7" s="12" t="e">
        <f>(Original_VA!#REF!/Original_VA!#REF!-1)*100</f>
        <v>#REF!</v>
      </c>
      <c r="AA7" s="12" t="e">
        <f>(Original_VA!#REF!/Original_VA!#REF!-1)*100</f>
        <v>#REF!</v>
      </c>
      <c r="AB7" s="12" t="e">
        <f>(Original_VA!#REF!/Original_VA!#REF!-1)*100</f>
        <v>#REF!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(Original_VA!#REF!/Original_VA!#REF!-1)*100</f>
        <v>#REF!</v>
      </c>
      <c r="H8" s="12" t="e">
        <f>(Original_VA!#REF!/Original_VA!#REF!-1)*100</f>
        <v>#REF!</v>
      </c>
      <c r="I8" s="12" t="e">
        <f>(Original_VA!#REF!/Original_VA!#REF!-1)*100</f>
        <v>#REF!</v>
      </c>
      <c r="J8" s="12" t="e">
        <f>(Original_VA!#REF!/Original_VA!#REF!-1)*100</f>
        <v>#REF!</v>
      </c>
      <c r="K8" s="12" t="e">
        <f>(Original_VA!#REF!/Original_VA!#REF!-1)*100</f>
        <v>#REF!</v>
      </c>
      <c r="L8" s="12" t="e">
        <f>(Original_VA!#REF!/Original_VA!#REF!-1)*100</f>
        <v>#REF!</v>
      </c>
      <c r="M8" s="12" t="e">
        <f>(Original_VA!#REF!/Original_VA!#REF!-1)*100</f>
        <v>#REF!</v>
      </c>
      <c r="N8" s="12" t="e">
        <f>(Original_VA!#REF!/Original_VA!#REF!-1)*100</f>
        <v>#REF!</v>
      </c>
      <c r="O8" s="12" t="e">
        <f>(Original_VA!#REF!/Original_VA!#REF!-1)*100</f>
        <v>#REF!</v>
      </c>
      <c r="P8" s="12" t="e">
        <f>(Original_VA!#REF!/Original_VA!#REF!-1)*100</f>
        <v>#REF!</v>
      </c>
      <c r="Q8" s="12" t="e">
        <f>(Original_VA!#REF!/Original_VA!#REF!-1)*100</f>
        <v>#REF!</v>
      </c>
      <c r="R8" s="12" t="e">
        <f>(Original_VA!#REF!/Original_VA!#REF!-1)*100</f>
        <v>#REF!</v>
      </c>
      <c r="S8" s="12" t="e">
        <f>(Original_VA!#REF!/Original_VA!#REF!-1)*100</f>
        <v>#REF!</v>
      </c>
      <c r="T8" s="12" t="e">
        <f>(Original_VA!#REF!/Original_VA!#REF!-1)*100</f>
        <v>#REF!</v>
      </c>
      <c r="U8" s="12" t="e">
        <f>(Original_VA!#REF!/Original_VA!#REF!-1)*100</f>
        <v>#REF!</v>
      </c>
      <c r="V8" s="12" t="e">
        <f>(Original_VA!#REF!/Original_VA!#REF!-1)*100</f>
        <v>#REF!</v>
      </c>
      <c r="W8" s="12" t="e">
        <f>(Original_VA!#REF!/Original_VA!#REF!-1)*100</f>
        <v>#REF!</v>
      </c>
      <c r="X8" s="12" t="e">
        <f>(Original_VA!#REF!/Original_VA!#REF!-1)*100</f>
        <v>#REF!</v>
      </c>
      <c r="Y8" s="12" t="e">
        <f>(Original_VA!#REF!/Original_VA!#REF!-1)*100</f>
        <v>#REF!</v>
      </c>
      <c r="Z8" s="12" t="e">
        <f>(Original_VA!#REF!/Original_VA!#REF!-1)*100</f>
        <v>#REF!</v>
      </c>
      <c r="AA8" s="12" t="e">
        <f>(Original_VA!#REF!/Original_VA!#REF!-1)*100</f>
        <v>#REF!</v>
      </c>
      <c r="AB8" s="12" t="e">
        <f>(Original_VA!#REF!/Original_VA!#REF!-1)*100</f>
        <v>#REF!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(Original_VA!#REF!/Original_VA!#REF!-1)*100</f>
        <v>#REF!</v>
      </c>
      <c r="H9" s="12" t="e">
        <f>(Original_VA!#REF!/Original_VA!#REF!-1)*100</f>
        <v>#REF!</v>
      </c>
      <c r="I9" s="12" t="e">
        <f>(Original_VA!#REF!/Original_VA!#REF!-1)*100</f>
        <v>#REF!</v>
      </c>
      <c r="J9" s="12" t="e">
        <f>(Original_VA!#REF!/Original_VA!#REF!-1)*100</f>
        <v>#REF!</v>
      </c>
      <c r="K9" s="12" t="e">
        <f>(Original_VA!#REF!/Original_VA!#REF!-1)*100</f>
        <v>#REF!</v>
      </c>
      <c r="L9" s="12" t="e">
        <f>(Original_VA!#REF!/Original_VA!#REF!-1)*100</f>
        <v>#REF!</v>
      </c>
      <c r="M9" s="12" t="e">
        <f>(Original_VA!#REF!/Original_VA!#REF!-1)*100</f>
        <v>#REF!</v>
      </c>
      <c r="N9" s="12" t="e">
        <f>(Original_VA!#REF!/Original_VA!#REF!-1)*100</f>
        <v>#REF!</v>
      </c>
      <c r="O9" s="12" t="e">
        <f>(Original_VA!#REF!/Original_VA!#REF!-1)*100</f>
        <v>#REF!</v>
      </c>
      <c r="P9" s="12" t="e">
        <f>(Original_VA!#REF!/Original_VA!#REF!-1)*100</f>
        <v>#REF!</v>
      </c>
      <c r="Q9" s="12" t="e">
        <f>(Original_VA!#REF!/Original_VA!#REF!-1)*100</f>
        <v>#REF!</v>
      </c>
      <c r="R9" s="12" t="e">
        <f>(Original_VA!#REF!/Original_VA!#REF!-1)*100</f>
        <v>#REF!</v>
      </c>
      <c r="S9" s="12" t="e">
        <f>(Original_VA!#REF!/Original_VA!#REF!-1)*100</f>
        <v>#REF!</v>
      </c>
      <c r="T9" s="12" t="e">
        <f>(Original_VA!#REF!/Original_VA!#REF!-1)*100</f>
        <v>#REF!</v>
      </c>
      <c r="U9" s="12" t="e">
        <f>(Original_VA!#REF!/Original_VA!#REF!-1)*100</f>
        <v>#REF!</v>
      </c>
      <c r="V9" s="12" t="e">
        <f>(Original_VA!#REF!/Original_VA!#REF!-1)*100</f>
        <v>#REF!</v>
      </c>
      <c r="W9" s="12" t="e">
        <f>(Original_VA!#REF!/Original_VA!#REF!-1)*100</f>
        <v>#REF!</v>
      </c>
      <c r="X9" s="12" t="e">
        <f>(Original_VA!#REF!/Original_VA!#REF!-1)*100</f>
        <v>#REF!</v>
      </c>
      <c r="Y9" s="12" t="e">
        <f>(Original_VA!#REF!/Original_VA!#REF!-1)*100</f>
        <v>#REF!</v>
      </c>
      <c r="Z9" s="12" t="e">
        <f>(Original_VA!#REF!/Original_VA!#REF!-1)*100</f>
        <v>#REF!</v>
      </c>
      <c r="AA9" s="12" t="e">
        <f>(Original_VA!#REF!/Original_VA!#REF!-1)*100</f>
        <v>#REF!</v>
      </c>
      <c r="AB9" s="12" t="e">
        <f>(Original_VA!#REF!/Original_VA!#REF!-1)*100</f>
        <v>#REF!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(Original_VA!#REF!/Original_VA!#REF!-1)*100</f>
        <v>#REF!</v>
      </c>
      <c r="H10" s="12" t="e">
        <f>(Original_VA!#REF!/Original_VA!#REF!-1)*100</f>
        <v>#REF!</v>
      </c>
      <c r="I10" s="12" t="e">
        <f>(Original_VA!#REF!/Original_VA!#REF!-1)*100</f>
        <v>#REF!</v>
      </c>
      <c r="J10" s="12" t="e">
        <f>(Original_VA!#REF!/Original_VA!#REF!-1)*100</f>
        <v>#REF!</v>
      </c>
      <c r="K10" s="12" t="e">
        <f>(Original_VA!#REF!/Original_VA!#REF!-1)*100</f>
        <v>#REF!</v>
      </c>
      <c r="L10" s="12" t="e">
        <f>(Original_VA!#REF!/Original_VA!#REF!-1)*100</f>
        <v>#REF!</v>
      </c>
      <c r="M10" s="12" t="e">
        <f>(Original_VA!#REF!/Original_VA!#REF!-1)*100</f>
        <v>#REF!</v>
      </c>
      <c r="N10" s="12" t="e">
        <f>(Original_VA!#REF!/Original_VA!#REF!-1)*100</f>
        <v>#REF!</v>
      </c>
      <c r="O10" s="12" t="e">
        <f>(Original_VA!#REF!/Original_VA!#REF!-1)*100</f>
        <v>#REF!</v>
      </c>
      <c r="P10" s="12" t="e">
        <f>(Original_VA!#REF!/Original_VA!#REF!-1)*100</f>
        <v>#REF!</v>
      </c>
      <c r="Q10" s="12" t="e">
        <f>(Original_VA!#REF!/Original_VA!#REF!-1)*100</f>
        <v>#REF!</v>
      </c>
      <c r="R10" s="12" t="e">
        <f>(Original_VA!#REF!/Original_VA!#REF!-1)*100</f>
        <v>#REF!</v>
      </c>
      <c r="S10" s="12" t="e">
        <f>(Original_VA!#REF!/Original_VA!#REF!-1)*100</f>
        <v>#REF!</v>
      </c>
      <c r="T10" s="12" t="e">
        <f>(Original_VA!#REF!/Original_VA!#REF!-1)*100</f>
        <v>#REF!</v>
      </c>
      <c r="U10" s="12" t="e">
        <f>(Original_VA!#REF!/Original_VA!#REF!-1)*100</f>
        <v>#REF!</v>
      </c>
      <c r="V10" s="12" t="e">
        <f>(Original_VA!#REF!/Original_VA!#REF!-1)*100</f>
        <v>#REF!</v>
      </c>
      <c r="W10" s="12" t="e">
        <f>(Original_VA!#REF!/Original_VA!#REF!-1)*100</f>
        <v>#REF!</v>
      </c>
      <c r="X10" s="12" t="e">
        <f>(Original_VA!#REF!/Original_VA!#REF!-1)*100</f>
        <v>#REF!</v>
      </c>
      <c r="Y10" s="12" t="e">
        <f>(Original_VA!#REF!/Original_VA!#REF!-1)*100</f>
        <v>#REF!</v>
      </c>
      <c r="Z10" s="12" t="e">
        <f>(Original_VA!#REF!/Original_VA!#REF!-1)*100</f>
        <v>#REF!</v>
      </c>
      <c r="AA10" s="12" t="e">
        <f>(Original_VA!#REF!/Original_VA!#REF!-1)*100</f>
        <v>#REF!</v>
      </c>
      <c r="AB10" s="12" t="e">
        <f>(Original_VA!#REF!/Original_VA!#REF!-1)*100</f>
        <v>#REF!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(Original_VA!#REF!/Original_VA!#REF!-1)*100</f>
        <v>#REF!</v>
      </c>
      <c r="H11" s="12" t="e">
        <f>(Original_VA!#REF!/Original_VA!#REF!-1)*100</f>
        <v>#REF!</v>
      </c>
      <c r="I11" s="12" t="e">
        <f>(Original_VA!#REF!/Original_VA!#REF!-1)*100</f>
        <v>#REF!</v>
      </c>
      <c r="J11" s="12" t="e">
        <f>(Original_VA!#REF!/Original_VA!#REF!-1)*100</f>
        <v>#REF!</v>
      </c>
      <c r="K11" s="12" t="e">
        <f>(Original_VA!#REF!/Original_VA!#REF!-1)*100</f>
        <v>#REF!</v>
      </c>
      <c r="L11" s="12" t="e">
        <f>(Original_VA!#REF!/Original_VA!#REF!-1)*100</f>
        <v>#REF!</v>
      </c>
      <c r="M11" s="12" t="e">
        <f>(Original_VA!#REF!/Original_VA!#REF!-1)*100</f>
        <v>#REF!</v>
      </c>
      <c r="N11" s="12" t="e">
        <f>(Original_VA!#REF!/Original_VA!#REF!-1)*100</f>
        <v>#REF!</v>
      </c>
      <c r="O11" s="12" t="e">
        <f>(Original_VA!#REF!/Original_VA!#REF!-1)*100</f>
        <v>#REF!</v>
      </c>
      <c r="P11" s="12" t="e">
        <f>(Original_VA!#REF!/Original_VA!#REF!-1)*100</f>
        <v>#REF!</v>
      </c>
      <c r="Q11" s="12" t="e">
        <f>(Original_VA!#REF!/Original_VA!#REF!-1)*100</f>
        <v>#REF!</v>
      </c>
      <c r="R11" s="12" t="e">
        <f>(Original_VA!#REF!/Original_VA!#REF!-1)*100</f>
        <v>#REF!</v>
      </c>
      <c r="S11" s="12" t="e">
        <f>(Original_VA!#REF!/Original_VA!#REF!-1)*100</f>
        <v>#REF!</v>
      </c>
      <c r="T11" s="12" t="e">
        <f>(Original_VA!#REF!/Original_VA!#REF!-1)*100</f>
        <v>#REF!</v>
      </c>
      <c r="U11" s="12" t="e">
        <f>(Original_VA!#REF!/Original_VA!#REF!-1)*100</f>
        <v>#REF!</v>
      </c>
      <c r="V11" s="12" t="e">
        <f>(Original_VA!#REF!/Original_VA!#REF!-1)*100</f>
        <v>#REF!</v>
      </c>
      <c r="W11" s="12" t="e">
        <f>(Original_VA!#REF!/Original_VA!#REF!-1)*100</f>
        <v>#REF!</v>
      </c>
      <c r="X11" s="12" t="e">
        <f>(Original_VA!#REF!/Original_VA!#REF!-1)*100</f>
        <v>#REF!</v>
      </c>
      <c r="Y11" s="12" t="e">
        <f>(Original_VA!#REF!/Original_VA!#REF!-1)*100</f>
        <v>#REF!</v>
      </c>
      <c r="Z11" s="12" t="e">
        <f>(Original_VA!#REF!/Original_VA!#REF!-1)*100</f>
        <v>#REF!</v>
      </c>
      <c r="AA11" s="12" t="e">
        <f>(Original_VA!#REF!/Original_VA!#REF!-1)*100</f>
        <v>#REF!</v>
      </c>
      <c r="AB11" s="12" t="e">
        <f>(Original_VA!#REF!/Original_VA!#REF!-1)*100</f>
        <v>#REF!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(Original_VA!#REF!/Original_VA!#REF!-1)*100</f>
        <v>#REF!</v>
      </c>
      <c r="H12" s="12" t="e">
        <f>(Original_VA!#REF!/Original_VA!#REF!-1)*100</f>
        <v>#REF!</v>
      </c>
      <c r="I12" s="12" t="e">
        <f>(Original_VA!#REF!/Original_VA!#REF!-1)*100</f>
        <v>#REF!</v>
      </c>
      <c r="J12" s="12" t="e">
        <f>(Original_VA!#REF!/Original_VA!#REF!-1)*100</f>
        <v>#REF!</v>
      </c>
      <c r="K12" s="12" t="e">
        <f>(Original_VA!#REF!/Original_VA!#REF!-1)*100</f>
        <v>#REF!</v>
      </c>
      <c r="L12" s="12" t="e">
        <f>(Original_VA!#REF!/Original_VA!#REF!-1)*100</f>
        <v>#REF!</v>
      </c>
      <c r="M12" s="12" t="e">
        <f>(Original_VA!#REF!/Original_VA!#REF!-1)*100</f>
        <v>#REF!</v>
      </c>
      <c r="N12" s="12" t="e">
        <f>(Original_VA!#REF!/Original_VA!#REF!-1)*100</f>
        <v>#REF!</v>
      </c>
      <c r="O12" s="12" t="e">
        <f>(Original_VA!#REF!/Original_VA!#REF!-1)*100</f>
        <v>#REF!</v>
      </c>
      <c r="P12" s="12" t="e">
        <f>(Original_VA!#REF!/Original_VA!#REF!-1)*100</f>
        <v>#REF!</v>
      </c>
      <c r="Q12" s="12" t="e">
        <f>(Original_VA!#REF!/Original_VA!#REF!-1)*100</f>
        <v>#REF!</v>
      </c>
      <c r="R12" s="12" t="e">
        <f>(Original_VA!#REF!/Original_VA!#REF!-1)*100</f>
        <v>#REF!</v>
      </c>
      <c r="S12" s="12" t="e">
        <f>(Original_VA!#REF!/Original_VA!#REF!-1)*100</f>
        <v>#REF!</v>
      </c>
      <c r="T12" s="12" t="e">
        <f>(Original_VA!#REF!/Original_VA!#REF!-1)*100</f>
        <v>#REF!</v>
      </c>
      <c r="U12" s="12" t="e">
        <f>(Original_VA!#REF!/Original_VA!#REF!-1)*100</f>
        <v>#REF!</v>
      </c>
      <c r="V12" s="12" t="e">
        <f>(Original_VA!#REF!/Original_VA!#REF!-1)*100</f>
        <v>#REF!</v>
      </c>
      <c r="W12" s="12" t="e">
        <f>(Original_VA!#REF!/Original_VA!#REF!-1)*100</f>
        <v>#REF!</v>
      </c>
      <c r="X12" s="12" t="e">
        <f>(Original_VA!#REF!/Original_VA!#REF!-1)*100</f>
        <v>#REF!</v>
      </c>
      <c r="Y12" s="12" t="e">
        <f>(Original_VA!#REF!/Original_VA!#REF!-1)*100</f>
        <v>#REF!</v>
      </c>
      <c r="Z12" s="12" t="e">
        <f>(Original_VA!#REF!/Original_VA!#REF!-1)*100</f>
        <v>#REF!</v>
      </c>
      <c r="AA12" s="12" t="e">
        <f>(Original_VA!#REF!/Original_VA!#REF!-1)*100</f>
        <v>#REF!</v>
      </c>
      <c r="AB12" s="12" t="e">
        <f>(Original_VA!#REF!/Original_VA!#REF!-1)*100</f>
        <v>#REF!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(Original_VA!#REF!/Original_VA!#REF!-1)*100</f>
        <v>#REF!</v>
      </c>
      <c r="H13" s="11" t="e">
        <f>(Original_VA!#REF!/Original_VA!#REF!-1)*100</f>
        <v>#REF!</v>
      </c>
      <c r="I13" s="11" t="e">
        <f>(Original_VA!#REF!/Original_VA!#REF!-1)*100</f>
        <v>#REF!</v>
      </c>
      <c r="J13" s="11" t="e">
        <f>(Original_VA!#REF!/Original_VA!#REF!-1)*100</f>
        <v>#REF!</v>
      </c>
      <c r="K13" s="11" t="e">
        <f>(Original_VA!#REF!/Original_VA!#REF!-1)*100</f>
        <v>#REF!</v>
      </c>
      <c r="L13" s="11" t="e">
        <f>(Original_VA!#REF!/Original_VA!#REF!-1)*100</f>
        <v>#REF!</v>
      </c>
      <c r="M13" s="11" t="e">
        <f>(Original_VA!#REF!/Original_VA!#REF!-1)*100</f>
        <v>#REF!</v>
      </c>
      <c r="N13" s="11" t="e">
        <f>(Original_VA!#REF!/Original_VA!#REF!-1)*100</f>
        <v>#REF!</v>
      </c>
      <c r="O13" s="11" t="e">
        <f>(Original_VA!#REF!/Original_VA!#REF!-1)*100</f>
        <v>#REF!</v>
      </c>
      <c r="P13" s="11" t="e">
        <f>(Original_VA!#REF!/Original_VA!#REF!-1)*100</f>
        <v>#REF!</v>
      </c>
      <c r="Q13" s="11" t="e">
        <f>(Original_VA!#REF!/Original_VA!#REF!-1)*100</f>
        <v>#REF!</v>
      </c>
      <c r="R13" s="11" t="e">
        <f>(Original_VA!#REF!/Original_VA!#REF!-1)*100</f>
        <v>#REF!</v>
      </c>
      <c r="S13" s="11" t="e">
        <f>(Original_VA!#REF!/Original_VA!#REF!-1)*100</f>
        <v>#REF!</v>
      </c>
      <c r="T13" s="11" t="e">
        <f>(Original_VA!#REF!/Original_VA!#REF!-1)*100</f>
        <v>#REF!</v>
      </c>
      <c r="U13" s="11" t="e">
        <f>(Original_VA!#REF!/Original_VA!#REF!-1)*100</f>
        <v>#REF!</v>
      </c>
      <c r="V13" s="11" t="e">
        <f>(Original_VA!#REF!/Original_VA!#REF!-1)*100</f>
        <v>#REF!</v>
      </c>
      <c r="W13" s="11" t="e">
        <f>(Original_VA!#REF!/Original_VA!#REF!-1)*100</f>
        <v>#REF!</v>
      </c>
      <c r="X13" s="11" t="e">
        <f>(Original_VA!#REF!/Original_VA!#REF!-1)*100</f>
        <v>#REF!</v>
      </c>
      <c r="Y13" s="11" t="e">
        <f>(Original_VA!#REF!/Original_VA!#REF!-1)*100</f>
        <v>#REF!</v>
      </c>
      <c r="Z13" s="11" t="e">
        <f>(Original_VA!#REF!/Original_VA!#REF!-1)*100</f>
        <v>#REF!</v>
      </c>
      <c r="AA13" s="11" t="e">
        <f>(Original_VA!#REF!/Original_VA!#REF!-1)*100</f>
        <v>#REF!</v>
      </c>
      <c r="AB13" s="11" t="e">
        <f>(Original_VA!#REF!/Original_VA!#REF!-1)*100</f>
        <v>#REF!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(Original_VA!#REF!/Original_VA!#REF!-1)*100</f>
        <v>#REF!</v>
      </c>
      <c r="H14" s="12" t="e">
        <f>(Original_VA!#REF!/Original_VA!#REF!-1)*100</f>
        <v>#REF!</v>
      </c>
      <c r="I14" s="12" t="e">
        <f>(Original_VA!#REF!/Original_VA!#REF!-1)*100</f>
        <v>#REF!</v>
      </c>
      <c r="J14" s="12" t="e">
        <f>(Original_VA!#REF!/Original_VA!#REF!-1)*100</f>
        <v>#REF!</v>
      </c>
      <c r="K14" s="12" t="e">
        <f>(Original_VA!#REF!/Original_VA!#REF!-1)*100</f>
        <v>#REF!</v>
      </c>
      <c r="L14" s="12" t="e">
        <f>(Original_VA!#REF!/Original_VA!#REF!-1)*100</f>
        <v>#REF!</v>
      </c>
      <c r="M14" s="12" t="e">
        <f>(Original_VA!#REF!/Original_VA!#REF!-1)*100</f>
        <v>#REF!</v>
      </c>
      <c r="N14" s="12" t="e">
        <f>(Original_VA!#REF!/Original_VA!#REF!-1)*100</f>
        <v>#REF!</v>
      </c>
      <c r="O14" s="12" t="e">
        <f>(Original_VA!#REF!/Original_VA!#REF!-1)*100</f>
        <v>#REF!</v>
      </c>
      <c r="P14" s="12" t="e">
        <f>(Original_VA!#REF!/Original_VA!#REF!-1)*100</f>
        <v>#REF!</v>
      </c>
      <c r="Q14" s="12" t="e">
        <f>(Original_VA!#REF!/Original_VA!#REF!-1)*100</f>
        <v>#REF!</v>
      </c>
      <c r="R14" s="12" t="e">
        <f>(Original_VA!#REF!/Original_VA!#REF!-1)*100</f>
        <v>#REF!</v>
      </c>
      <c r="S14" s="12" t="e">
        <f>(Original_VA!#REF!/Original_VA!#REF!-1)*100</f>
        <v>#REF!</v>
      </c>
      <c r="T14" s="12" t="e">
        <f>(Original_VA!#REF!/Original_VA!#REF!-1)*100</f>
        <v>#REF!</v>
      </c>
      <c r="U14" s="12" t="e">
        <f>(Original_VA!#REF!/Original_VA!#REF!-1)*100</f>
        <v>#REF!</v>
      </c>
      <c r="V14" s="12" t="e">
        <f>(Original_VA!#REF!/Original_VA!#REF!-1)*100</f>
        <v>#REF!</v>
      </c>
      <c r="W14" s="12" t="e">
        <f>(Original_VA!#REF!/Original_VA!#REF!-1)*100</f>
        <v>#REF!</v>
      </c>
      <c r="X14" s="12" t="e">
        <f>(Original_VA!#REF!/Original_VA!#REF!-1)*100</f>
        <v>#REF!</v>
      </c>
      <c r="Y14" s="12" t="e">
        <f>(Original_VA!#REF!/Original_VA!#REF!-1)*100</f>
        <v>#REF!</v>
      </c>
      <c r="Z14" s="12" t="e">
        <f>(Original_VA!#REF!/Original_VA!#REF!-1)*100</f>
        <v>#REF!</v>
      </c>
      <c r="AA14" s="12" t="e">
        <f>(Original_VA!#REF!/Original_VA!#REF!-1)*100</f>
        <v>#REF!</v>
      </c>
      <c r="AB14" s="12" t="e">
        <f>(Original_VA!#REF!/Original_VA!#REF!-1)*100</f>
        <v>#REF!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(Original_VA!#REF!/Original_VA!#REF!-1)*100</f>
        <v>#REF!</v>
      </c>
      <c r="H15" s="12" t="e">
        <f>(Original_VA!#REF!/Original_VA!#REF!-1)*100</f>
        <v>#REF!</v>
      </c>
      <c r="I15" s="12" t="e">
        <f>(Original_VA!#REF!/Original_VA!#REF!-1)*100</f>
        <v>#REF!</v>
      </c>
      <c r="J15" s="12" t="e">
        <f>(Original_VA!#REF!/Original_VA!#REF!-1)*100</f>
        <v>#REF!</v>
      </c>
      <c r="K15" s="12" t="e">
        <f>(Original_VA!#REF!/Original_VA!#REF!-1)*100</f>
        <v>#REF!</v>
      </c>
      <c r="L15" s="12" t="e">
        <f>(Original_VA!#REF!/Original_VA!#REF!-1)*100</f>
        <v>#REF!</v>
      </c>
      <c r="M15" s="12" t="e">
        <f>(Original_VA!#REF!/Original_VA!#REF!-1)*100</f>
        <v>#REF!</v>
      </c>
      <c r="N15" s="12" t="e">
        <f>(Original_VA!#REF!/Original_VA!#REF!-1)*100</f>
        <v>#REF!</v>
      </c>
      <c r="O15" s="12" t="e">
        <f>(Original_VA!#REF!/Original_VA!#REF!-1)*100</f>
        <v>#REF!</v>
      </c>
      <c r="P15" s="12" t="e">
        <f>(Original_VA!#REF!/Original_VA!#REF!-1)*100</f>
        <v>#REF!</v>
      </c>
      <c r="Q15" s="12" t="e">
        <f>(Original_VA!#REF!/Original_VA!#REF!-1)*100</f>
        <v>#REF!</v>
      </c>
      <c r="R15" s="12" t="e">
        <f>(Original_VA!#REF!/Original_VA!#REF!-1)*100</f>
        <v>#REF!</v>
      </c>
      <c r="S15" s="12" t="e">
        <f>(Original_VA!#REF!/Original_VA!#REF!-1)*100</f>
        <v>#REF!</v>
      </c>
      <c r="T15" s="12" t="e">
        <f>(Original_VA!#REF!/Original_VA!#REF!-1)*100</f>
        <v>#REF!</v>
      </c>
      <c r="U15" s="12" t="e">
        <f>(Original_VA!#REF!/Original_VA!#REF!-1)*100</f>
        <v>#REF!</v>
      </c>
      <c r="V15" s="12" t="e">
        <f>(Original_VA!#REF!/Original_VA!#REF!-1)*100</f>
        <v>#REF!</v>
      </c>
      <c r="W15" s="12" t="e">
        <f>(Original_VA!#REF!/Original_VA!#REF!-1)*100</f>
        <v>#REF!</v>
      </c>
      <c r="X15" s="12" t="e">
        <f>(Original_VA!#REF!/Original_VA!#REF!-1)*100</f>
        <v>#REF!</v>
      </c>
      <c r="Y15" s="12" t="e">
        <f>(Original_VA!#REF!/Original_VA!#REF!-1)*100</f>
        <v>#REF!</v>
      </c>
      <c r="Z15" s="12" t="e">
        <f>(Original_VA!#REF!/Original_VA!#REF!-1)*100</f>
        <v>#REF!</v>
      </c>
      <c r="AA15" s="12" t="e">
        <f>(Original_VA!#REF!/Original_VA!#REF!-1)*100</f>
        <v>#REF!</v>
      </c>
      <c r="AB15" s="12" t="e">
        <f>(Original_VA!#REF!/Original_VA!#REF!-1)*100</f>
        <v>#REF!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(Original_VA!#REF!/Original_VA!#REF!-1)*100</f>
        <v>#REF!</v>
      </c>
      <c r="H16" s="12" t="e">
        <f>(Original_VA!#REF!/Original_VA!#REF!-1)*100</f>
        <v>#REF!</v>
      </c>
      <c r="I16" s="12" t="e">
        <f>(Original_VA!#REF!/Original_VA!#REF!-1)*100</f>
        <v>#REF!</v>
      </c>
      <c r="J16" s="12" t="e">
        <f>(Original_VA!#REF!/Original_VA!#REF!-1)*100</f>
        <v>#REF!</v>
      </c>
      <c r="K16" s="12" t="e">
        <f>(Original_VA!#REF!/Original_VA!#REF!-1)*100</f>
        <v>#REF!</v>
      </c>
      <c r="L16" s="12" t="e">
        <f>(Original_VA!#REF!/Original_VA!#REF!-1)*100</f>
        <v>#REF!</v>
      </c>
      <c r="M16" s="12" t="e">
        <f>(Original_VA!#REF!/Original_VA!#REF!-1)*100</f>
        <v>#REF!</v>
      </c>
      <c r="N16" s="12" t="e">
        <f>(Original_VA!#REF!/Original_VA!#REF!-1)*100</f>
        <v>#REF!</v>
      </c>
      <c r="O16" s="12" t="e">
        <f>(Original_VA!#REF!/Original_VA!#REF!-1)*100</f>
        <v>#REF!</v>
      </c>
      <c r="P16" s="12" t="e">
        <f>(Original_VA!#REF!/Original_VA!#REF!-1)*100</f>
        <v>#REF!</v>
      </c>
      <c r="Q16" s="12" t="e">
        <f>(Original_VA!#REF!/Original_VA!#REF!-1)*100</f>
        <v>#REF!</v>
      </c>
      <c r="R16" s="12" t="e">
        <f>(Original_VA!#REF!/Original_VA!#REF!-1)*100</f>
        <v>#REF!</v>
      </c>
      <c r="S16" s="12" t="e">
        <f>(Original_VA!#REF!/Original_VA!#REF!-1)*100</f>
        <v>#REF!</v>
      </c>
      <c r="T16" s="12" t="e">
        <f>(Original_VA!#REF!/Original_VA!#REF!-1)*100</f>
        <v>#REF!</v>
      </c>
      <c r="U16" s="12" t="e">
        <f>(Original_VA!#REF!/Original_VA!#REF!-1)*100</f>
        <v>#REF!</v>
      </c>
      <c r="V16" s="12" t="e">
        <f>(Original_VA!#REF!/Original_VA!#REF!-1)*100</f>
        <v>#REF!</v>
      </c>
      <c r="W16" s="12" t="e">
        <f>(Original_VA!#REF!/Original_VA!#REF!-1)*100</f>
        <v>#REF!</v>
      </c>
      <c r="X16" s="12" t="e">
        <f>(Original_VA!#REF!/Original_VA!#REF!-1)*100</f>
        <v>#REF!</v>
      </c>
      <c r="Y16" s="12" t="e">
        <f>(Original_VA!#REF!/Original_VA!#REF!-1)*100</f>
        <v>#REF!</v>
      </c>
      <c r="Z16" s="12" t="e">
        <f>(Original_VA!#REF!/Original_VA!#REF!-1)*100</f>
        <v>#REF!</v>
      </c>
      <c r="AA16" s="12" t="e">
        <f>(Original_VA!#REF!/Original_VA!#REF!-1)*100</f>
        <v>#REF!</v>
      </c>
      <c r="AB16" s="12" t="e">
        <f>(Original_VA!#REF!/Original_VA!#REF!-1)*100</f>
        <v>#REF!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(Original_VA!#REF!/Original_VA!#REF!-1)*100</f>
        <v>#REF!</v>
      </c>
      <c r="H17" s="12" t="e">
        <f>(Original_VA!#REF!/Original_VA!#REF!-1)*100</f>
        <v>#REF!</v>
      </c>
      <c r="I17" s="12" t="e">
        <f>(Original_VA!#REF!/Original_VA!#REF!-1)*100</f>
        <v>#REF!</v>
      </c>
      <c r="J17" s="12" t="e">
        <f>(Original_VA!#REF!/Original_VA!#REF!-1)*100</f>
        <v>#REF!</v>
      </c>
      <c r="K17" s="12" t="e">
        <f>(Original_VA!#REF!/Original_VA!#REF!-1)*100</f>
        <v>#REF!</v>
      </c>
      <c r="L17" s="12" t="e">
        <f>(Original_VA!#REF!/Original_VA!#REF!-1)*100</f>
        <v>#REF!</v>
      </c>
      <c r="M17" s="12" t="e">
        <f>(Original_VA!#REF!/Original_VA!#REF!-1)*100</f>
        <v>#REF!</v>
      </c>
      <c r="N17" s="12" t="e">
        <f>(Original_VA!#REF!/Original_VA!#REF!-1)*100</f>
        <v>#REF!</v>
      </c>
      <c r="O17" s="12" t="e">
        <f>(Original_VA!#REF!/Original_VA!#REF!-1)*100</f>
        <v>#REF!</v>
      </c>
      <c r="P17" s="12" t="e">
        <f>(Original_VA!#REF!/Original_VA!#REF!-1)*100</f>
        <v>#REF!</v>
      </c>
      <c r="Q17" s="12" t="e">
        <f>(Original_VA!#REF!/Original_VA!#REF!-1)*100</f>
        <v>#REF!</v>
      </c>
      <c r="R17" s="12" t="e">
        <f>(Original_VA!#REF!/Original_VA!#REF!-1)*100</f>
        <v>#REF!</v>
      </c>
      <c r="S17" s="12" t="e">
        <f>(Original_VA!#REF!/Original_VA!#REF!-1)*100</f>
        <v>#REF!</v>
      </c>
      <c r="T17" s="12" t="e">
        <f>(Original_VA!#REF!/Original_VA!#REF!-1)*100</f>
        <v>#REF!</v>
      </c>
      <c r="U17" s="12" t="e">
        <f>(Original_VA!#REF!/Original_VA!#REF!-1)*100</f>
        <v>#REF!</v>
      </c>
      <c r="V17" s="12" t="e">
        <f>(Original_VA!#REF!/Original_VA!#REF!-1)*100</f>
        <v>#REF!</v>
      </c>
      <c r="W17" s="12" t="e">
        <f>(Original_VA!#REF!/Original_VA!#REF!-1)*100</f>
        <v>#REF!</v>
      </c>
      <c r="X17" s="12" t="e">
        <f>(Original_VA!#REF!/Original_VA!#REF!-1)*100</f>
        <v>#REF!</v>
      </c>
      <c r="Y17" s="12" t="e">
        <f>(Original_VA!#REF!/Original_VA!#REF!-1)*100</f>
        <v>#REF!</v>
      </c>
      <c r="Z17" s="12" t="e">
        <f>(Original_VA!#REF!/Original_VA!#REF!-1)*100</f>
        <v>#REF!</v>
      </c>
      <c r="AA17" s="12" t="e">
        <f>(Original_VA!#REF!/Original_VA!#REF!-1)*100</f>
        <v>#REF!</v>
      </c>
      <c r="AB17" s="12" t="e">
        <f>(Original_VA!#REF!/Original_VA!#REF!-1)*100</f>
        <v>#REF!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(Original_VA!#REF!/Original_VA!#REF!-1)*100</f>
        <v>#REF!</v>
      </c>
      <c r="H18" s="12" t="e">
        <f>(Original_VA!#REF!/Original_VA!#REF!-1)*100</f>
        <v>#REF!</v>
      </c>
      <c r="I18" s="12" t="e">
        <f>(Original_VA!#REF!/Original_VA!#REF!-1)*100</f>
        <v>#REF!</v>
      </c>
      <c r="J18" s="12" t="e">
        <f>(Original_VA!#REF!/Original_VA!#REF!-1)*100</f>
        <v>#REF!</v>
      </c>
      <c r="K18" s="12" t="e">
        <f>(Original_VA!#REF!/Original_VA!#REF!-1)*100</f>
        <v>#REF!</v>
      </c>
      <c r="L18" s="12" t="e">
        <f>(Original_VA!#REF!/Original_VA!#REF!-1)*100</f>
        <v>#REF!</v>
      </c>
      <c r="M18" s="12" t="e">
        <f>(Original_VA!#REF!/Original_VA!#REF!-1)*100</f>
        <v>#REF!</v>
      </c>
      <c r="N18" s="12" t="e">
        <f>(Original_VA!#REF!/Original_VA!#REF!-1)*100</f>
        <v>#REF!</v>
      </c>
      <c r="O18" s="12" t="e">
        <f>(Original_VA!#REF!/Original_VA!#REF!-1)*100</f>
        <v>#REF!</v>
      </c>
      <c r="P18" s="12" t="e">
        <f>(Original_VA!#REF!/Original_VA!#REF!-1)*100</f>
        <v>#REF!</v>
      </c>
      <c r="Q18" s="12" t="e">
        <f>(Original_VA!#REF!/Original_VA!#REF!-1)*100</f>
        <v>#REF!</v>
      </c>
      <c r="R18" s="12" t="e">
        <f>(Original_VA!#REF!/Original_VA!#REF!-1)*100</f>
        <v>#REF!</v>
      </c>
      <c r="S18" s="12" t="e">
        <f>(Original_VA!#REF!/Original_VA!#REF!-1)*100</f>
        <v>#REF!</v>
      </c>
      <c r="T18" s="12" t="e">
        <f>(Original_VA!#REF!/Original_VA!#REF!-1)*100</f>
        <v>#REF!</v>
      </c>
      <c r="U18" s="12" t="e">
        <f>(Original_VA!#REF!/Original_VA!#REF!-1)*100</f>
        <v>#REF!</v>
      </c>
      <c r="V18" s="12" t="e">
        <f>(Original_VA!#REF!/Original_VA!#REF!-1)*100</f>
        <v>#REF!</v>
      </c>
      <c r="W18" s="12" t="e">
        <f>(Original_VA!#REF!/Original_VA!#REF!-1)*100</f>
        <v>#REF!</v>
      </c>
      <c r="X18" s="12" t="e">
        <f>(Original_VA!#REF!/Original_VA!#REF!-1)*100</f>
        <v>#REF!</v>
      </c>
      <c r="Y18" s="12" t="e">
        <f>(Original_VA!#REF!/Original_VA!#REF!-1)*100</f>
        <v>#REF!</v>
      </c>
      <c r="Z18" s="12" t="e">
        <f>(Original_VA!#REF!/Original_VA!#REF!-1)*100</f>
        <v>#REF!</v>
      </c>
      <c r="AA18" s="12" t="e">
        <f>(Original_VA!#REF!/Original_VA!#REF!-1)*100</f>
        <v>#REF!</v>
      </c>
      <c r="AB18" s="12" t="e">
        <f>(Original_VA!#REF!/Original_VA!#REF!-1)*100</f>
        <v>#REF!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(Original_VA!#REF!/Original_VA!#REF!-1)*100</f>
        <v>#REF!</v>
      </c>
      <c r="H19" s="11" t="e">
        <f>(Original_VA!#REF!/Original_VA!#REF!-1)*100</f>
        <v>#REF!</v>
      </c>
      <c r="I19" s="11" t="e">
        <f>(Original_VA!#REF!/Original_VA!#REF!-1)*100</f>
        <v>#REF!</v>
      </c>
      <c r="J19" s="11" t="e">
        <f>(Original_VA!#REF!/Original_VA!#REF!-1)*100</f>
        <v>#REF!</v>
      </c>
      <c r="K19" s="11" t="e">
        <f>(Original_VA!#REF!/Original_VA!#REF!-1)*100</f>
        <v>#REF!</v>
      </c>
      <c r="L19" s="11" t="e">
        <f>(Original_VA!#REF!/Original_VA!#REF!-1)*100</f>
        <v>#REF!</v>
      </c>
      <c r="M19" s="11" t="e">
        <f>(Original_VA!#REF!/Original_VA!#REF!-1)*100</f>
        <v>#REF!</v>
      </c>
      <c r="N19" s="11" t="e">
        <f>(Original_VA!#REF!/Original_VA!#REF!-1)*100</f>
        <v>#REF!</v>
      </c>
      <c r="O19" s="11" t="e">
        <f>(Original_VA!#REF!/Original_VA!#REF!-1)*100</f>
        <v>#REF!</v>
      </c>
      <c r="P19" s="11" t="e">
        <f>(Original_VA!#REF!/Original_VA!#REF!-1)*100</f>
        <v>#REF!</v>
      </c>
      <c r="Q19" s="11" t="e">
        <f>(Original_VA!#REF!/Original_VA!#REF!-1)*100</f>
        <v>#REF!</v>
      </c>
      <c r="R19" s="11" t="e">
        <f>(Original_VA!#REF!/Original_VA!#REF!-1)*100</f>
        <v>#REF!</v>
      </c>
      <c r="S19" s="11" t="e">
        <f>(Original_VA!#REF!/Original_VA!#REF!-1)*100</f>
        <v>#REF!</v>
      </c>
      <c r="T19" s="11" t="e">
        <f>(Original_VA!#REF!/Original_VA!#REF!-1)*100</f>
        <v>#REF!</v>
      </c>
      <c r="U19" s="11" t="e">
        <f>(Original_VA!#REF!/Original_VA!#REF!-1)*100</f>
        <v>#REF!</v>
      </c>
      <c r="V19" s="11" t="e">
        <f>(Original_VA!#REF!/Original_VA!#REF!-1)*100</f>
        <v>#REF!</v>
      </c>
      <c r="W19" s="11" t="e">
        <f>(Original_VA!#REF!/Original_VA!#REF!-1)*100</f>
        <v>#REF!</v>
      </c>
      <c r="X19" s="11" t="e">
        <f>(Original_VA!#REF!/Original_VA!#REF!-1)*100</f>
        <v>#REF!</v>
      </c>
      <c r="Y19" s="11" t="e">
        <f>(Original_VA!#REF!/Original_VA!#REF!-1)*100</f>
        <v>#REF!</v>
      </c>
      <c r="Z19" s="11" t="e">
        <f>(Original_VA!#REF!/Original_VA!#REF!-1)*100</f>
        <v>#REF!</v>
      </c>
      <c r="AA19" s="11" t="e">
        <f>(Original_VA!#REF!/Original_VA!#REF!-1)*100</f>
        <v>#REF!</v>
      </c>
      <c r="AB19" s="11" t="e">
        <f>(Original_VA!#REF!/Original_VA!#REF!-1)*100</f>
        <v>#REF!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(Original_VA!#REF!/Original_VA!#REF!-1)*100</f>
        <v>#REF!</v>
      </c>
      <c r="H20" s="12" t="e">
        <f>(Original_VA!#REF!/Original_VA!#REF!-1)*100</f>
        <v>#REF!</v>
      </c>
      <c r="I20" s="12" t="e">
        <f>(Original_VA!#REF!/Original_VA!#REF!-1)*100</f>
        <v>#REF!</v>
      </c>
      <c r="J20" s="12" t="e">
        <f>(Original_VA!#REF!/Original_VA!#REF!-1)*100</f>
        <v>#REF!</v>
      </c>
      <c r="K20" s="12" t="e">
        <f>(Original_VA!#REF!/Original_VA!#REF!-1)*100</f>
        <v>#REF!</v>
      </c>
      <c r="L20" s="12" t="e">
        <f>(Original_VA!#REF!/Original_VA!#REF!-1)*100</f>
        <v>#REF!</v>
      </c>
      <c r="M20" s="12" t="e">
        <f>(Original_VA!#REF!/Original_VA!#REF!-1)*100</f>
        <v>#REF!</v>
      </c>
      <c r="N20" s="12" t="e">
        <f>(Original_VA!#REF!/Original_VA!#REF!-1)*100</f>
        <v>#REF!</v>
      </c>
      <c r="O20" s="12" t="e">
        <f>(Original_VA!#REF!/Original_VA!#REF!-1)*100</f>
        <v>#REF!</v>
      </c>
      <c r="P20" s="12" t="e">
        <f>(Original_VA!#REF!/Original_VA!#REF!-1)*100</f>
        <v>#REF!</v>
      </c>
      <c r="Q20" s="12" t="e">
        <f>(Original_VA!#REF!/Original_VA!#REF!-1)*100</f>
        <v>#REF!</v>
      </c>
      <c r="R20" s="12" t="e">
        <f>(Original_VA!#REF!/Original_VA!#REF!-1)*100</f>
        <v>#REF!</v>
      </c>
      <c r="S20" s="12" t="e">
        <f>(Original_VA!#REF!/Original_VA!#REF!-1)*100</f>
        <v>#REF!</v>
      </c>
      <c r="T20" s="12" t="e">
        <f>(Original_VA!#REF!/Original_VA!#REF!-1)*100</f>
        <v>#REF!</v>
      </c>
      <c r="U20" s="12" t="e">
        <f>(Original_VA!#REF!/Original_VA!#REF!-1)*100</f>
        <v>#REF!</v>
      </c>
      <c r="V20" s="12" t="e">
        <f>(Original_VA!#REF!/Original_VA!#REF!-1)*100</f>
        <v>#REF!</v>
      </c>
      <c r="W20" s="12" t="e">
        <f>(Original_VA!#REF!/Original_VA!#REF!-1)*100</f>
        <v>#REF!</v>
      </c>
      <c r="X20" s="12" t="e">
        <f>(Original_VA!#REF!/Original_VA!#REF!-1)*100</f>
        <v>#REF!</v>
      </c>
      <c r="Y20" s="12" t="e">
        <f>(Original_VA!#REF!/Original_VA!#REF!-1)*100</f>
        <v>#REF!</v>
      </c>
      <c r="Z20" s="12" t="e">
        <f>(Original_VA!#REF!/Original_VA!#REF!-1)*100</f>
        <v>#REF!</v>
      </c>
      <c r="AA20" s="12" t="e">
        <f>(Original_VA!#REF!/Original_VA!#REF!-1)*100</f>
        <v>#REF!</v>
      </c>
      <c r="AB20" s="12" t="e">
        <f>(Original_VA!#REF!/Original_VA!#REF!-1)*100</f>
        <v>#REF!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(Original_VA!#REF!/Original_VA!#REF!-1)*100</f>
        <v>#REF!</v>
      </c>
      <c r="H21" s="12" t="e">
        <f>(Original_VA!#REF!/Original_VA!#REF!-1)*100</f>
        <v>#REF!</v>
      </c>
      <c r="I21" s="12" t="e">
        <f>(Original_VA!#REF!/Original_VA!#REF!-1)*100</f>
        <v>#REF!</v>
      </c>
      <c r="J21" s="12" t="e">
        <f>(Original_VA!#REF!/Original_VA!#REF!-1)*100</f>
        <v>#REF!</v>
      </c>
      <c r="K21" s="12" t="e">
        <f>(Original_VA!#REF!/Original_VA!#REF!-1)*100</f>
        <v>#REF!</v>
      </c>
      <c r="L21" s="12" t="e">
        <f>(Original_VA!#REF!/Original_VA!#REF!-1)*100</f>
        <v>#REF!</v>
      </c>
      <c r="M21" s="12" t="e">
        <f>(Original_VA!#REF!/Original_VA!#REF!-1)*100</f>
        <v>#REF!</v>
      </c>
      <c r="N21" s="12" t="e">
        <f>(Original_VA!#REF!/Original_VA!#REF!-1)*100</f>
        <v>#REF!</v>
      </c>
      <c r="O21" s="12" t="e">
        <f>(Original_VA!#REF!/Original_VA!#REF!-1)*100</f>
        <v>#REF!</v>
      </c>
      <c r="P21" s="12" t="e">
        <f>(Original_VA!#REF!/Original_VA!#REF!-1)*100</f>
        <v>#REF!</v>
      </c>
      <c r="Q21" s="12" t="e">
        <f>(Original_VA!#REF!/Original_VA!#REF!-1)*100</f>
        <v>#REF!</v>
      </c>
      <c r="R21" s="12" t="e">
        <f>(Original_VA!#REF!/Original_VA!#REF!-1)*100</f>
        <v>#REF!</v>
      </c>
      <c r="S21" s="12" t="e">
        <f>(Original_VA!#REF!/Original_VA!#REF!-1)*100</f>
        <v>#REF!</v>
      </c>
      <c r="T21" s="12" t="e">
        <f>(Original_VA!#REF!/Original_VA!#REF!-1)*100</f>
        <v>#REF!</v>
      </c>
      <c r="U21" s="12" t="e">
        <f>(Original_VA!#REF!/Original_VA!#REF!-1)*100</f>
        <v>#REF!</v>
      </c>
      <c r="V21" s="12" t="e">
        <f>(Original_VA!#REF!/Original_VA!#REF!-1)*100</f>
        <v>#REF!</v>
      </c>
      <c r="W21" s="12" t="e">
        <f>(Original_VA!#REF!/Original_VA!#REF!-1)*100</f>
        <v>#REF!</v>
      </c>
      <c r="X21" s="12" t="e">
        <f>(Original_VA!#REF!/Original_VA!#REF!-1)*100</f>
        <v>#REF!</v>
      </c>
      <c r="Y21" s="12" t="e">
        <f>(Original_VA!#REF!/Original_VA!#REF!-1)*100</f>
        <v>#REF!</v>
      </c>
      <c r="Z21" s="12" t="e">
        <f>(Original_VA!#REF!/Original_VA!#REF!-1)*100</f>
        <v>#REF!</v>
      </c>
      <c r="AA21" s="12" t="e">
        <f>(Original_VA!#REF!/Original_VA!#REF!-1)*100</f>
        <v>#REF!</v>
      </c>
      <c r="AB21" s="12" t="e">
        <f>(Original_VA!#REF!/Original_VA!#REF!-1)*100</f>
        <v>#REF!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(Original_VA!#REF!/Original_VA!#REF!-1)*100</f>
        <v>#REF!</v>
      </c>
      <c r="H22" s="12" t="e">
        <f>(Original_VA!#REF!/Original_VA!#REF!-1)*100</f>
        <v>#REF!</v>
      </c>
      <c r="I22" s="12" t="e">
        <f>(Original_VA!#REF!/Original_VA!#REF!-1)*100</f>
        <v>#REF!</v>
      </c>
      <c r="J22" s="12" t="e">
        <f>(Original_VA!#REF!/Original_VA!#REF!-1)*100</f>
        <v>#REF!</v>
      </c>
      <c r="K22" s="12" t="e">
        <f>(Original_VA!#REF!/Original_VA!#REF!-1)*100</f>
        <v>#REF!</v>
      </c>
      <c r="L22" s="12" t="e">
        <f>(Original_VA!#REF!/Original_VA!#REF!-1)*100</f>
        <v>#REF!</v>
      </c>
      <c r="M22" s="12" t="e">
        <f>(Original_VA!#REF!/Original_VA!#REF!-1)*100</f>
        <v>#REF!</v>
      </c>
      <c r="N22" s="12" t="e">
        <f>(Original_VA!#REF!/Original_VA!#REF!-1)*100</f>
        <v>#REF!</v>
      </c>
      <c r="O22" s="12" t="e">
        <f>(Original_VA!#REF!/Original_VA!#REF!-1)*100</f>
        <v>#REF!</v>
      </c>
      <c r="P22" s="12" t="e">
        <f>(Original_VA!#REF!/Original_VA!#REF!-1)*100</f>
        <v>#REF!</v>
      </c>
      <c r="Q22" s="12" t="e">
        <f>(Original_VA!#REF!/Original_VA!#REF!-1)*100</f>
        <v>#REF!</v>
      </c>
      <c r="R22" s="12" t="e">
        <f>(Original_VA!#REF!/Original_VA!#REF!-1)*100</f>
        <v>#REF!</v>
      </c>
      <c r="S22" s="12" t="e">
        <f>(Original_VA!#REF!/Original_VA!#REF!-1)*100</f>
        <v>#REF!</v>
      </c>
      <c r="T22" s="12" t="e">
        <f>(Original_VA!#REF!/Original_VA!#REF!-1)*100</f>
        <v>#REF!</v>
      </c>
      <c r="U22" s="12" t="e">
        <f>(Original_VA!#REF!/Original_VA!#REF!-1)*100</f>
        <v>#REF!</v>
      </c>
      <c r="V22" s="12" t="e">
        <f>(Original_VA!#REF!/Original_VA!#REF!-1)*100</f>
        <v>#REF!</v>
      </c>
      <c r="W22" s="12" t="e">
        <f>(Original_VA!#REF!/Original_VA!#REF!-1)*100</f>
        <v>#REF!</v>
      </c>
      <c r="X22" s="12" t="e">
        <f>(Original_VA!#REF!/Original_VA!#REF!-1)*100</f>
        <v>#REF!</v>
      </c>
      <c r="Y22" s="12" t="e">
        <f>(Original_VA!#REF!/Original_VA!#REF!-1)*100</f>
        <v>#REF!</v>
      </c>
      <c r="Z22" s="12" t="e">
        <f>(Original_VA!#REF!/Original_VA!#REF!-1)*100</f>
        <v>#REF!</v>
      </c>
      <c r="AA22" s="12" t="e">
        <f>(Original_VA!#REF!/Original_VA!#REF!-1)*100</f>
        <v>#REF!</v>
      </c>
      <c r="AB22" s="12" t="e">
        <f>(Original_VA!#REF!/Original_VA!#REF!-1)*100</f>
        <v>#REF!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(Original_VA!#REF!/Original_VA!#REF!-1)*100</f>
        <v>#REF!</v>
      </c>
      <c r="H23" s="12" t="e">
        <f>(Original_VA!#REF!/Original_VA!#REF!-1)*100</f>
        <v>#REF!</v>
      </c>
      <c r="I23" s="12" t="e">
        <f>(Original_VA!#REF!/Original_VA!#REF!-1)*100</f>
        <v>#REF!</v>
      </c>
      <c r="J23" s="12" t="e">
        <f>(Original_VA!#REF!/Original_VA!#REF!-1)*100</f>
        <v>#REF!</v>
      </c>
      <c r="K23" s="12" t="e">
        <f>(Original_VA!#REF!/Original_VA!#REF!-1)*100</f>
        <v>#REF!</v>
      </c>
      <c r="L23" s="12" t="e">
        <f>(Original_VA!#REF!/Original_VA!#REF!-1)*100</f>
        <v>#REF!</v>
      </c>
      <c r="M23" s="12" t="e">
        <f>(Original_VA!#REF!/Original_VA!#REF!-1)*100</f>
        <v>#REF!</v>
      </c>
      <c r="N23" s="12" t="e">
        <f>(Original_VA!#REF!/Original_VA!#REF!-1)*100</f>
        <v>#REF!</v>
      </c>
      <c r="O23" s="12" t="e">
        <f>(Original_VA!#REF!/Original_VA!#REF!-1)*100</f>
        <v>#REF!</v>
      </c>
      <c r="P23" s="12" t="e">
        <f>(Original_VA!#REF!/Original_VA!#REF!-1)*100</f>
        <v>#REF!</v>
      </c>
      <c r="Q23" s="12" t="e">
        <f>(Original_VA!#REF!/Original_VA!#REF!-1)*100</f>
        <v>#REF!</v>
      </c>
      <c r="R23" s="12" t="e">
        <f>(Original_VA!#REF!/Original_VA!#REF!-1)*100</f>
        <v>#REF!</v>
      </c>
      <c r="S23" s="12" t="e">
        <f>(Original_VA!#REF!/Original_VA!#REF!-1)*100</f>
        <v>#REF!</v>
      </c>
      <c r="T23" s="12" t="e">
        <f>(Original_VA!#REF!/Original_VA!#REF!-1)*100</f>
        <v>#REF!</v>
      </c>
      <c r="U23" s="12" t="e">
        <f>(Original_VA!#REF!/Original_VA!#REF!-1)*100</f>
        <v>#REF!</v>
      </c>
      <c r="V23" s="12" t="e">
        <f>(Original_VA!#REF!/Original_VA!#REF!-1)*100</f>
        <v>#REF!</v>
      </c>
      <c r="W23" s="12" t="e">
        <f>(Original_VA!#REF!/Original_VA!#REF!-1)*100</f>
        <v>#REF!</v>
      </c>
      <c r="X23" s="12" t="e">
        <f>(Original_VA!#REF!/Original_VA!#REF!-1)*100</f>
        <v>#REF!</v>
      </c>
      <c r="Y23" s="12" t="e">
        <f>(Original_VA!#REF!/Original_VA!#REF!-1)*100</f>
        <v>#REF!</v>
      </c>
      <c r="Z23" s="12" t="e">
        <f>(Original_VA!#REF!/Original_VA!#REF!-1)*100</f>
        <v>#REF!</v>
      </c>
      <c r="AA23" s="12" t="e">
        <f>(Original_VA!#REF!/Original_VA!#REF!-1)*100</f>
        <v>#REF!</v>
      </c>
      <c r="AB23" s="12" t="e">
        <f>(Original_VA!#REF!/Original_VA!#REF!-1)*100</f>
        <v>#REF!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(Original_VA!#REF!/Original_VA!#REF!-1)*100</f>
        <v>#REF!</v>
      </c>
      <c r="H24" s="12" t="e">
        <f>(Original_VA!#REF!/Original_VA!#REF!-1)*100</f>
        <v>#REF!</v>
      </c>
      <c r="I24" s="12" t="e">
        <f>(Original_VA!#REF!/Original_VA!#REF!-1)*100</f>
        <v>#REF!</v>
      </c>
      <c r="J24" s="12" t="e">
        <f>(Original_VA!#REF!/Original_VA!#REF!-1)*100</f>
        <v>#REF!</v>
      </c>
      <c r="K24" s="12" t="e">
        <f>(Original_VA!#REF!/Original_VA!#REF!-1)*100</f>
        <v>#REF!</v>
      </c>
      <c r="L24" s="12" t="e">
        <f>(Original_VA!#REF!/Original_VA!#REF!-1)*100</f>
        <v>#REF!</v>
      </c>
      <c r="M24" s="12" t="e">
        <f>(Original_VA!#REF!/Original_VA!#REF!-1)*100</f>
        <v>#REF!</v>
      </c>
      <c r="N24" s="12" t="e">
        <f>(Original_VA!#REF!/Original_VA!#REF!-1)*100</f>
        <v>#REF!</v>
      </c>
      <c r="O24" s="12" t="e">
        <f>(Original_VA!#REF!/Original_VA!#REF!-1)*100</f>
        <v>#REF!</v>
      </c>
      <c r="P24" s="12" t="e">
        <f>(Original_VA!#REF!/Original_VA!#REF!-1)*100</f>
        <v>#REF!</v>
      </c>
      <c r="Q24" s="12" t="e">
        <f>(Original_VA!#REF!/Original_VA!#REF!-1)*100</f>
        <v>#REF!</v>
      </c>
      <c r="R24" s="12" t="e">
        <f>(Original_VA!#REF!/Original_VA!#REF!-1)*100</f>
        <v>#REF!</v>
      </c>
      <c r="S24" s="12" t="e">
        <f>(Original_VA!#REF!/Original_VA!#REF!-1)*100</f>
        <v>#REF!</v>
      </c>
      <c r="T24" s="12" t="e">
        <f>(Original_VA!#REF!/Original_VA!#REF!-1)*100</f>
        <v>#REF!</v>
      </c>
      <c r="U24" s="12" t="e">
        <f>(Original_VA!#REF!/Original_VA!#REF!-1)*100</f>
        <v>#REF!</v>
      </c>
      <c r="V24" s="12" t="e">
        <f>(Original_VA!#REF!/Original_VA!#REF!-1)*100</f>
        <v>#REF!</v>
      </c>
      <c r="W24" s="12" t="e">
        <f>(Original_VA!#REF!/Original_VA!#REF!-1)*100</f>
        <v>#REF!</v>
      </c>
      <c r="X24" s="12" t="e">
        <f>(Original_VA!#REF!/Original_VA!#REF!-1)*100</f>
        <v>#REF!</v>
      </c>
      <c r="Y24" s="12" t="e">
        <f>(Original_VA!#REF!/Original_VA!#REF!-1)*100</f>
        <v>#REF!</v>
      </c>
      <c r="Z24" s="12" t="e">
        <f>(Original_VA!#REF!/Original_VA!#REF!-1)*100</f>
        <v>#REF!</v>
      </c>
      <c r="AA24" s="12" t="e">
        <f>(Original_VA!#REF!/Original_VA!#REF!-1)*100</f>
        <v>#REF!</v>
      </c>
      <c r="AB24" s="12" t="e">
        <f>(Original_VA!#REF!/Original_VA!#REF!-1)*100</f>
        <v>#REF!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(Original_VA!#REF!/Original_VA!#REF!-1)*100</f>
        <v>#REF!</v>
      </c>
      <c r="H25" s="12" t="e">
        <f>(Original_VA!#REF!/Original_VA!#REF!-1)*100</f>
        <v>#REF!</v>
      </c>
      <c r="I25" s="12" t="e">
        <f>(Original_VA!#REF!/Original_VA!#REF!-1)*100</f>
        <v>#REF!</v>
      </c>
      <c r="J25" s="12" t="e">
        <f>(Original_VA!#REF!/Original_VA!#REF!-1)*100</f>
        <v>#REF!</v>
      </c>
      <c r="K25" s="12" t="e">
        <f>(Original_VA!#REF!/Original_VA!#REF!-1)*100</f>
        <v>#REF!</v>
      </c>
      <c r="L25" s="12" t="e">
        <f>(Original_VA!#REF!/Original_VA!#REF!-1)*100</f>
        <v>#REF!</v>
      </c>
      <c r="M25" s="12" t="e">
        <f>(Original_VA!#REF!/Original_VA!#REF!-1)*100</f>
        <v>#REF!</v>
      </c>
      <c r="N25" s="12" t="e">
        <f>(Original_VA!#REF!/Original_VA!#REF!-1)*100</f>
        <v>#REF!</v>
      </c>
      <c r="O25" s="12" t="e">
        <f>(Original_VA!#REF!/Original_VA!#REF!-1)*100</f>
        <v>#REF!</v>
      </c>
      <c r="P25" s="12" t="e">
        <f>(Original_VA!#REF!/Original_VA!#REF!-1)*100</f>
        <v>#REF!</v>
      </c>
      <c r="Q25" s="12" t="e">
        <f>(Original_VA!#REF!/Original_VA!#REF!-1)*100</f>
        <v>#REF!</v>
      </c>
      <c r="R25" s="12" t="e">
        <f>(Original_VA!#REF!/Original_VA!#REF!-1)*100</f>
        <v>#REF!</v>
      </c>
      <c r="S25" s="12" t="e">
        <f>(Original_VA!#REF!/Original_VA!#REF!-1)*100</f>
        <v>#REF!</v>
      </c>
      <c r="T25" s="12" t="e">
        <f>(Original_VA!#REF!/Original_VA!#REF!-1)*100</f>
        <v>#REF!</v>
      </c>
      <c r="U25" s="12" t="e">
        <f>(Original_VA!#REF!/Original_VA!#REF!-1)*100</f>
        <v>#REF!</v>
      </c>
      <c r="V25" s="12" t="e">
        <f>(Original_VA!#REF!/Original_VA!#REF!-1)*100</f>
        <v>#REF!</v>
      </c>
      <c r="W25" s="12" t="e">
        <f>(Original_VA!#REF!/Original_VA!#REF!-1)*100</f>
        <v>#REF!</v>
      </c>
      <c r="X25" s="12" t="e">
        <f>(Original_VA!#REF!/Original_VA!#REF!-1)*100</f>
        <v>#REF!</v>
      </c>
      <c r="Y25" s="12" t="e">
        <f>(Original_VA!#REF!/Original_VA!#REF!-1)*100</f>
        <v>#REF!</v>
      </c>
      <c r="Z25" s="12" t="e">
        <f>(Original_VA!#REF!/Original_VA!#REF!-1)*100</f>
        <v>#REF!</v>
      </c>
      <c r="AA25" s="12" t="e">
        <f>(Original_VA!#REF!/Original_VA!#REF!-1)*100</f>
        <v>#REF!</v>
      </c>
      <c r="AB25" s="12" t="e">
        <f>(Original_VA!#REF!/Original_VA!#REF!-1)*100</f>
        <v>#REF!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(Original_VA!#REF!/Original_VA!#REF!-1)*100</f>
        <v>#REF!</v>
      </c>
      <c r="H26" s="12" t="e">
        <f>(Original_VA!#REF!/Original_VA!#REF!-1)*100</f>
        <v>#REF!</v>
      </c>
      <c r="I26" s="12" t="e">
        <f>(Original_VA!#REF!/Original_VA!#REF!-1)*100</f>
        <v>#REF!</v>
      </c>
      <c r="J26" s="12" t="e">
        <f>(Original_VA!#REF!/Original_VA!#REF!-1)*100</f>
        <v>#REF!</v>
      </c>
      <c r="K26" s="12" t="e">
        <f>(Original_VA!#REF!/Original_VA!#REF!-1)*100</f>
        <v>#REF!</v>
      </c>
      <c r="L26" s="12" t="e">
        <f>(Original_VA!#REF!/Original_VA!#REF!-1)*100</f>
        <v>#REF!</v>
      </c>
      <c r="M26" s="12" t="e">
        <f>(Original_VA!#REF!/Original_VA!#REF!-1)*100</f>
        <v>#REF!</v>
      </c>
      <c r="N26" s="12" t="e">
        <f>(Original_VA!#REF!/Original_VA!#REF!-1)*100</f>
        <v>#REF!</v>
      </c>
      <c r="O26" s="12" t="e">
        <f>(Original_VA!#REF!/Original_VA!#REF!-1)*100</f>
        <v>#REF!</v>
      </c>
      <c r="P26" s="12" t="e">
        <f>(Original_VA!#REF!/Original_VA!#REF!-1)*100</f>
        <v>#REF!</v>
      </c>
      <c r="Q26" s="12" t="e">
        <f>(Original_VA!#REF!/Original_VA!#REF!-1)*100</f>
        <v>#REF!</v>
      </c>
      <c r="R26" s="12" t="e">
        <f>(Original_VA!#REF!/Original_VA!#REF!-1)*100</f>
        <v>#REF!</v>
      </c>
      <c r="S26" s="12" t="e">
        <f>(Original_VA!#REF!/Original_VA!#REF!-1)*100</f>
        <v>#REF!</v>
      </c>
      <c r="T26" s="12" t="e">
        <f>(Original_VA!#REF!/Original_VA!#REF!-1)*100</f>
        <v>#REF!</v>
      </c>
      <c r="U26" s="12" t="e">
        <f>(Original_VA!#REF!/Original_VA!#REF!-1)*100</f>
        <v>#REF!</v>
      </c>
      <c r="V26" s="12" t="e">
        <f>(Original_VA!#REF!/Original_VA!#REF!-1)*100</f>
        <v>#REF!</v>
      </c>
      <c r="W26" s="12" t="e">
        <f>(Original_VA!#REF!/Original_VA!#REF!-1)*100</f>
        <v>#REF!</v>
      </c>
      <c r="X26" s="12" t="e">
        <f>(Original_VA!#REF!/Original_VA!#REF!-1)*100</f>
        <v>#REF!</v>
      </c>
      <c r="Y26" s="12" t="e">
        <f>(Original_VA!#REF!/Original_VA!#REF!-1)*100</f>
        <v>#REF!</v>
      </c>
      <c r="Z26" s="12" t="e">
        <f>(Original_VA!#REF!/Original_VA!#REF!-1)*100</f>
        <v>#REF!</v>
      </c>
      <c r="AA26" s="12" t="e">
        <f>(Original_VA!#REF!/Original_VA!#REF!-1)*100</f>
        <v>#REF!</v>
      </c>
      <c r="AB26" s="12" t="e">
        <f>(Original_VA!#REF!/Original_VA!#REF!-1)*100</f>
        <v>#REF!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(Original_VA!#REF!/Original_VA!#REF!-1)*100</f>
        <v>#REF!</v>
      </c>
      <c r="H27" s="12" t="e">
        <f>(Original_VA!#REF!/Original_VA!#REF!-1)*100</f>
        <v>#REF!</v>
      </c>
      <c r="I27" s="12" t="e">
        <f>(Original_VA!#REF!/Original_VA!#REF!-1)*100</f>
        <v>#REF!</v>
      </c>
      <c r="J27" s="12" t="e">
        <f>(Original_VA!#REF!/Original_VA!#REF!-1)*100</f>
        <v>#REF!</v>
      </c>
      <c r="K27" s="12" t="e">
        <f>(Original_VA!#REF!/Original_VA!#REF!-1)*100</f>
        <v>#REF!</v>
      </c>
      <c r="L27" s="12" t="e">
        <f>(Original_VA!#REF!/Original_VA!#REF!-1)*100</f>
        <v>#REF!</v>
      </c>
      <c r="M27" s="12" t="e">
        <f>(Original_VA!#REF!/Original_VA!#REF!-1)*100</f>
        <v>#REF!</v>
      </c>
      <c r="N27" s="12" t="e">
        <f>(Original_VA!#REF!/Original_VA!#REF!-1)*100</f>
        <v>#REF!</v>
      </c>
      <c r="O27" s="12" t="e">
        <f>(Original_VA!#REF!/Original_VA!#REF!-1)*100</f>
        <v>#REF!</v>
      </c>
      <c r="P27" s="12" t="e">
        <f>(Original_VA!#REF!/Original_VA!#REF!-1)*100</f>
        <v>#REF!</v>
      </c>
      <c r="Q27" s="12" t="e">
        <f>(Original_VA!#REF!/Original_VA!#REF!-1)*100</f>
        <v>#REF!</v>
      </c>
      <c r="R27" s="12" t="e">
        <f>(Original_VA!#REF!/Original_VA!#REF!-1)*100</f>
        <v>#REF!</v>
      </c>
      <c r="S27" s="12" t="e">
        <f>(Original_VA!#REF!/Original_VA!#REF!-1)*100</f>
        <v>#REF!</v>
      </c>
      <c r="T27" s="12" t="e">
        <f>(Original_VA!#REF!/Original_VA!#REF!-1)*100</f>
        <v>#REF!</v>
      </c>
      <c r="U27" s="12" t="e">
        <f>(Original_VA!#REF!/Original_VA!#REF!-1)*100</f>
        <v>#REF!</v>
      </c>
      <c r="V27" s="12" t="e">
        <f>(Original_VA!#REF!/Original_VA!#REF!-1)*100</f>
        <v>#REF!</v>
      </c>
      <c r="W27" s="12" t="e">
        <f>(Original_VA!#REF!/Original_VA!#REF!-1)*100</f>
        <v>#REF!</v>
      </c>
      <c r="X27" s="12" t="e">
        <f>(Original_VA!#REF!/Original_VA!#REF!-1)*100</f>
        <v>#REF!</v>
      </c>
      <c r="Y27" s="12" t="e">
        <f>(Original_VA!#REF!/Original_VA!#REF!-1)*100</f>
        <v>#REF!</v>
      </c>
      <c r="Z27" s="12" t="e">
        <f>(Original_VA!#REF!/Original_VA!#REF!-1)*100</f>
        <v>#REF!</v>
      </c>
      <c r="AA27" s="12" t="e">
        <f>(Original_VA!#REF!/Original_VA!#REF!-1)*100</f>
        <v>#REF!</v>
      </c>
      <c r="AB27" s="12" t="e">
        <f>(Original_VA!#REF!/Original_VA!#REF!-1)*100</f>
        <v>#REF!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(Original_VA!#REF!/Original_VA!#REF!-1)*100</f>
        <v>#REF!</v>
      </c>
      <c r="H28" s="12" t="e">
        <f>(Original_VA!#REF!/Original_VA!#REF!-1)*100</f>
        <v>#REF!</v>
      </c>
      <c r="I28" s="12" t="e">
        <f>(Original_VA!#REF!/Original_VA!#REF!-1)*100</f>
        <v>#REF!</v>
      </c>
      <c r="J28" s="12" t="e">
        <f>(Original_VA!#REF!/Original_VA!#REF!-1)*100</f>
        <v>#REF!</v>
      </c>
      <c r="K28" s="12" t="e">
        <f>(Original_VA!#REF!/Original_VA!#REF!-1)*100</f>
        <v>#REF!</v>
      </c>
      <c r="L28" s="12" t="e">
        <f>(Original_VA!#REF!/Original_VA!#REF!-1)*100</f>
        <v>#REF!</v>
      </c>
      <c r="M28" s="12" t="e">
        <f>(Original_VA!#REF!/Original_VA!#REF!-1)*100</f>
        <v>#REF!</v>
      </c>
      <c r="N28" s="12" t="e">
        <f>(Original_VA!#REF!/Original_VA!#REF!-1)*100</f>
        <v>#REF!</v>
      </c>
      <c r="O28" s="12" t="e">
        <f>(Original_VA!#REF!/Original_VA!#REF!-1)*100</f>
        <v>#REF!</v>
      </c>
      <c r="P28" s="12" t="e">
        <f>(Original_VA!#REF!/Original_VA!#REF!-1)*100</f>
        <v>#REF!</v>
      </c>
      <c r="Q28" s="12" t="e">
        <f>(Original_VA!#REF!/Original_VA!#REF!-1)*100</f>
        <v>#REF!</v>
      </c>
      <c r="R28" s="12" t="e">
        <f>(Original_VA!#REF!/Original_VA!#REF!-1)*100</f>
        <v>#REF!</v>
      </c>
      <c r="S28" s="12" t="e">
        <f>(Original_VA!#REF!/Original_VA!#REF!-1)*100</f>
        <v>#REF!</v>
      </c>
      <c r="T28" s="12" t="e">
        <f>(Original_VA!#REF!/Original_VA!#REF!-1)*100</f>
        <v>#REF!</v>
      </c>
      <c r="U28" s="12" t="e">
        <f>(Original_VA!#REF!/Original_VA!#REF!-1)*100</f>
        <v>#REF!</v>
      </c>
      <c r="V28" s="12" t="e">
        <f>(Original_VA!#REF!/Original_VA!#REF!-1)*100</f>
        <v>#REF!</v>
      </c>
      <c r="W28" s="12" t="e">
        <f>(Original_VA!#REF!/Original_VA!#REF!-1)*100</f>
        <v>#REF!</v>
      </c>
      <c r="X28" s="12" t="e">
        <f>(Original_VA!#REF!/Original_VA!#REF!-1)*100</f>
        <v>#REF!</v>
      </c>
      <c r="Y28" s="12" t="e">
        <f>(Original_VA!#REF!/Original_VA!#REF!-1)*100</f>
        <v>#REF!</v>
      </c>
      <c r="Z28" s="12" t="e">
        <f>(Original_VA!#REF!/Original_VA!#REF!-1)*100</f>
        <v>#REF!</v>
      </c>
      <c r="AA28" s="12" t="e">
        <f>(Original_VA!#REF!/Original_VA!#REF!-1)*100</f>
        <v>#REF!</v>
      </c>
      <c r="AB28" s="12" t="e">
        <f>(Original_VA!#REF!/Original_VA!#REF!-1)*100</f>
        <v>#REF!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(Original_VA!#REF!/Original_VA!#REF!-1)*100</f>
        <v>#REF!</v>
      </c>
      <c r="H29" s="12" t="e">
        <f>(Original_VA!#REF!/Original_VA!#REF!-1)*100</f>
        <v>#REF!</v>
      </c>
      <c r="I29" s="12" t="e">
        <f>(Original_VA!#REF!/Original_VA!#REF!-1)*100</f>
        <v>#REF!</v>
      </c>
      <c r="J29" s="12" t="e">
        <f>(Original_VA!#REF!/Original_VA!#REF!-1)*100</f>
        <v>#REF!</v>
      </c>
      <c r="K29" s="12" t="e">
        <f>(Original_VA!#REF!/Original_VA!#REF!-1)*100</f>
        <v>#REF!</v>
      </c>
      <c r="L29" s="12" t="e">
        <f>(Original_VA!#REF!/Original_VA!#REF!-1)*100</f>
        <v>#REF!</v>
      </c>
      <c r="M29" s="12" t="e">
        <f>(Original_VA!#REF!/Original_VA!#REF!-1)*100</f>
        <v>#REF!</v>
      </c>
      <c r="N29" s="12" t="e">
        <f>(Original_VA!#REF!/Original_VA!#REF!-1)*100</f>
        <v>#REF!</v>
      </c>
      <c r="O29" s="12" t="e">
        <f>(Original_VA!#REF!/Original_VA!#REF!-1)*100</f>
        <v>#REF!</v>
      </c>
      <c r="P29" s="12" t="e">
        <f>(Original_VA!#REF!/Original_VA!#REF!-1)*100</f>
        <v>#REF!</v>
      </c>
      <c r="Q29" s="12" t="e">
        <f>(Original_VA!#REF!/Original_VA!#REF!-1)*100</f>
        <v>#REF!</v>
      </c>
      <c r="R29" s="12" t="e">
        <f>(Original_VA!#REF!/Original_VA!#REF!-1)*100</f>
        <v>#REF!</v>
      </c>
      <c r="S29" s="12" t="e">
        <f>(Original_VA!#REF!/Original_VA!#REF!-1)*100</f>
        <v>#REF!</v>
      </c>
      <c r="T29" s="12" t="e">
        <f>(Original_VA!#REF!/Original_VA!#REF!-1)*100</f>
        <v>#REF!</v>
      </c>
      <c r="U29" s="12" t="e">
        <f>(Original_VA!#REF!/Original_VA!#REF!-1)*100</f>
        <v>#REF!</v>
      </c>
      <c r="V29" s="12" t="e">
        <f>(Original_VA!#REF!/Original_VA!#REF!-1)*100</f>
        <v>#REF!</v>
      </c>
      <c r="W29" s="12" t="e">
        <f>(Original_VA!#REF!/Original_VA!#REF!-1)*100</f>
        <v>#REF!</v>
      </c>
      <c r="X29" s="12" t="e">
        <f>(Original_VA!#REF!/Original_VA!#REF!-1)*100</f>
        <v>#REF!</v>
      </c>
      <c r="Y29" s="12" t="e">
        <f>(Original_VA!#REF!/Original_VA!#REF!-1)*100</f>
        <v>#REF!</v>
      </c>
      <c r="Z29" s="12" t="e">
        <f>(Original_VA!#REF!/Original_VA!#REF!-1)*100</f>
        <v>#REF!</v>
      </c>
      <c r="AA29" s="12" t="e">
        <f>(Original_VA!#REF!/Original_VA!#REF!-1)*100</f>
        <v>#REF!</v>
      </c>
      <c r="AB29" s="12" t="e">
        <f>(Original_VA!#REF!/Original_VA!#REF!-1)*100</f>
        <v>#REF!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(Original_VA!#REF!/Original_VA!#REF!-1)*100</f>
        <v>#REF!</v>
      </c>
      <c r="H30" s="12" t="e">
        <f>(Original_VA!#REF!/Original_VA!#REF!-1)*100</f>
        <v>#REF!</v>
      </c>
      <c r="I30" s="12" t="e">
        <f>(Original_VA!#REF!/Original_VA!#REF!-1)*100</f>
        <v>#REF!</v>
      </c>
      <c r="J30" s="12" t="e">
        <f>(Original_VA!#REF!/Original_VA!#REF!-1)*100</f>
        <v>#REF!</v>
      </c>
      <c r="K30" s="12" t="e">
        <f>(Original_VA!#REF!/Original_VA!#REF!-1)*100</f>
        <v>#REF!</v>
      </c>
      <c r="L30" s="12" t="e">
        <f>(Original_VA!#REF!/Original_VA!#REF!-1)*100</f>
        <v>#REF!</v>
      </c>
      <c r="M30" s="12" t="e">
        <f>(Original_VA!#REF!/Original_VA!#REF!-1)*100</f>
        <v>#REF!</v>
      </c>
      <c r="N30" s="12" t="e">
        <f>(Original_VA!#REF!/Original_VA!#REF!-1)*100</f>
        <v>#REF!</v>
      </c>
      <c r="O30" s="12" t="e">
        <f>(Original_VA!#REF!/Original_VA!#REF!-1)*100</f>
        <v>#REF!</v>
      </c>
      <c r="P30" s="12" t="e">
        <f>(Original_VA!#REF!/Original_VA!#REF!-1)*100</f>
        <v>#REF!</v>
      </c>
      <c r="Q30" s="12" t="e">
        <f>(Original_VA!#REF!/Original_VA!#REF!-1)*100</f>
        <v>#REF!</v>
      </c>
      <c r="R30" s="12" t="e">
        <f>(Original_VA!#REF!/Original_VA!#REF!-1)*100</f>
        <v>#REF!</v>
      </c>
      <c r="S30" s="12" t="e">
        <f>(Original_VA!#REF!/Original_VA!#REF!-1)*100</f>
        <v>#REF!</v>
      </c>
      <c r="T30" s="12" t="e">
        <f>(Original_VA!#REF!/Original_VA!#REF!-1)*100</f>
        <v>#REF!</v>
      </c>
      <c r="U30" s="12" t="e">
        <f>(Original_VA!#REF!/Original_VA!#REF!-1)*100</f>
        <v>#REF!</v>
      </c>
      <c r="V30" s="12" t="e">
        <f>(Original_VA!#REF!/Original_VA!#REF!-1)*100</f>
        <v>#REF!</v>
      </c>
      <c r="W30" s="12" t="e">
        <f>(Original_VA!#REF!/Original_VA!#REF!-1)*100</f>
        <v>#REF!</v>
      </c>
      <c r="X30" s="12" t="e">
        <f>(Original_VA!#REF!/Original_VA!#REF!-1)*100</f>
        <v>#REF!</v>
      </c>
      <c r="Y30" s="12" t="e">
        <f>(Original_VA!#REF!/Original_VA!#REF!-1)*100</f>
        <v>#REF!</v>
      </c>
      <c r="Z30" s="12" t="e">
        <f>(Original_VA!#REF!/Original_VA!#REF!-1)*100</f>
        <v>#REF!</v>
      </c>
      <c r="AA30" s="12" t="e">
        <f>(Original_VA!#REF!/Original_VA!#REF!-1)*100</f>
        <v>#REF!</v>
      </c>
      <c r="AB30" s="12" t="e">
        <f>(Original_VA!#REF!/Original_VA!#REF!-1)*100</f>
        <v>#REF!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(Original_VA!#REF!/Original_VA!#REF!-1)*100</f>
        <v>#REF!</v>
      </c>
      <c r="H31" s="12" t="e">
        <f>(Original_VA!#REF!/Original_VA!#REF!-1)*100</f>
        <v>#REF!</v>
      </c>
      <c r="I31" s="12" t="e">
        <f>(Original_VA!#REF!/Original_VA!#REF!-1)*100</f>
        <v>#REF!</v>
      </c>
      <c r="J31" s="12" t="e">
        <f>(Original_VA!#REF!/Original_VA!#REF!-1)*100</f>
        <v>#REF!</v>
      </c>
      <c r="K31" s="12" t="e">
        <f>(Original_VA!#REF!/Original_VA!#REF!-1)*100</f>
        <v>#REF!</v>
      </c>
      <c r="L31" s="12" t="e">
        <f>(Original_VA!#REF!/Original_VA!#REF!-1)*100</f>
        <v>#REF!</v>
      </c>
      <c r="M31" s="12" t="e">
        <f>(Original_VA!#REF!/Original_VA!#REF!-1)*100</f>
        <v>#REF!</v>
      </c>
      <c r="N31" s="12" t="e">
        <f>(Original_VA!#REF!/Original_VA!#REF!-1)*100</f>
        <v>#REF!</v>
      </c>
      <c r="O31" s="12" t="e">
        <f>(Original_VA!#REF!/Original_VA!#REF!-1)*100</f>
        <v>#REF!</v>
      </c>
      <c r="P31" s="12" t="e">
        <f>(Original_VA!#REF!/Original_VA!#REF!-1)*100</f>
        <v>#REF!</v>
      </c>
      <c r="Q31" s="12" t="e">
        <f>(Original_VA!#REF!/Original_VA!#REF!-1)*100</f>
        <v>#REF!</v>
      </c>
      <c r="R31" s="12" t="e">
        <f>(Original_VA!#REF!/Original_VA!#REF!-1)*100</f>
        <v>#REF!</v>
      </c>
      <c r="S31" s="12" t="e">
        <f>(Original_VA!#REF!/Original_VA!#REF!-1)*100</f>
        <v>#REF!</v>
      </c>
      <c r="T31" s="12" t="e">
        <f>(Original_VA!#REF!/Original_VA!#REF!-1)*100</f>
        <v>#REF!</v>
      </c>
      <c r="U31" s="12" t="e">
        <f>(Original_VA!#REF!/Original_VA!#REF!-1)*100</f>
        <v>#REF!</v>
      </c>
      <c r="V31" s="12" t="e">
        <f>(Original_VA!#REF!/Original_VA!#REF!-1)*100</f>
        <v>#REF!</v>
      </c>
      <c r="W31" s="12" t="e">
        <f>(Original_VA!#REF!/Original_VA!#REF!-1)*100</f>
        <v>#REF!</v>
      </c>
      <c r="X31" s="12" t="e">
        <f>(Original_VA!#REF!/Original_VA!#REF!-1)*100</f>
        <v>#REF!</v>
      </c>
      <c r="Y31" s="12" t="e">
        <f>(Original_VA!#REF!/Original_VA!#REF!-1)*100</f>
        <v>#REF!</v>
      </c>
      <c r="Z31" s="12" t="e">
        <f>(Original_VA!#REF!/Original_VA!#REF!-1)*100</f>
        <v>#REF!</v>
      </c>
      <c r="AA31" s="12" t="e">
        <f>(Original_VA!#REF!/Original_VA!#REF!-1)*100</f>
        <v>#REF!</v>
      </c>
      <c r="AB31" s="12" t="e">
        <f>(Original_VA!#REF!/Original_VA!#REF!-1)*100</f>
        <v>#REF!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(Original_VA!#REF!/Original_VA!#REF!-1)*100</f>
        <v>#REF!</v>
      </c>
      <c r="H32" s="12" t="e">
        <f>(Original_VA!#REF!/Original_VA!#REF!-1)*100</f>
        <v>#REF!</v>
      </c>
      <c r="I32" s="12" t="e">
        <f>(Original_VA!#REF!/Original_VA!#REF!-1)*100</f>
        <v>#REF!</v>
      </c>
      <c r="J32" s="12" t="e">
        <f>(Original_VA!#REF!/Original_VA!#REF!-1)*100</f>
        <v>#REF!</v>
      </c>
      <c r="K32" s="12" t="e">
        <f>(Original_VA!#REF!/Original_VA!#REF!-1)*100</f>
        <v>#REF!</v>
      </c>
      <c r="L32" s="12" t="e">
        <f>(Original_VA!#REF!/Original_VA!#REF!-1)*100</f>
        <v>#REF!</v>
      </c>
      <c r="M32" s="12" t="e">
        <f>(Original_VA!#REF!/Original_VA!#REF!-1)*100</f>
        <v>#REF!</v>
      </c>
      <c r="N32" s="12" t="e">
        <f>(Original_VA!#REF!/Original_VA!#REF!-1)*100</f>
        <v>#REF!</v>
      </c>
      <c r="O32" s="12" t="e">
        <f>(Original_VA!#REF!/Original_VA!#REF!-1)*100</f>
        <v>#REF!</v>
      </c>
      <c r="P32" s="12" t="e">
        <f>(Original_VA!#REF!/Original_VA!#REF!-1)*100</f>
        <v>#REF!</v>
      </c>
      <c r="Q32" s="12" t="e">
        <f>(Original_VA!#REF!/Original_VA!#REF!-1)*100</f>
        <v>#REF!</v>
      </c>
      <c r="R32" s="12" t="e">
        <f>(Original_VA!#REF!/Original_VA!#REF!-1)*100</f>
        <v>#REF!</v>
      </c>
      <c r="S32" s="12" t="e">
        <f>(Original_VA!#REF!/Original_VA!#REF!-1)*100</f>
        <v>#REF!</v>
      </c>
      <c r="T32" s="12" t="e">
        <f>(Original_VA!#REF!/Original_VA!#REF!-1)*100</f>
        <v>#REF!</v>
      </c>
      <c r="U32" s="12" t="e">
        <f>(Original_VA!#REF!/Original_VA!#REF!-1)*100</f>
        <v>#REF!</v>
      </c>
      <c r="V32" s="12" t="e">
        <f>(Original_VA!#REF!/Original_VA!#REF!-1)*100</f>
        <v>#REF!</v>
      </c>
      <c r="W32" s="12" t="e">
        <f>(Original_VA!#REF!/Original_VA!#REF!-1)*100</f>
        <v>#REF!</v>
      </c>
      <c r="X32" s="12" t="e">
        <f>(Original_VA!#REF!/Original_VA!#REF!-1)*100</f>
        <v>#REF!</v>
      </c>
      <c r="Y32" s="12" t="e">
        <f>(Original_VA!#REF!/Original_VA!#REF!-1)*100</f>
        <v>#REF!</v>
      </c>
      <c r="Z32" s="12" t="e">
        <f>(Original_VA!#REF!/Original_VA!#REF!-1)*100</f>
        <v>#REF!</v>
      </c>
      <c r="AA32" s="12" t="e">
        <f>(Original_VA!#REF!/Original_VA!#REF!-1)*100</f>
        <v>#REF!</v>
      </c>
      <c r="AB32" s="12" t="e">
        <f>(Original_VA!#REF!/Original_VA!#REF!-1)*100</f>
        <v>#REF!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(Original_VA!#REF!/Original_VA!#REF!-1)*100</f>
        <v>#REF!</v>
      </c>
      <c r="H33" s="12" t="e">
        <f>(Original_VA!#REF!/Original_VA!#REF!-1)*100</f>
        <v>#REF!</v>
      </c>
      <c r="I33" s="12" t="e">
        <f>(Original_VA!#REF!/Original_VA!#REF!-1)*100</f>
        <v>#REF!</v>
      </c>
      <c r="J33" s="12" t="e">
        <f>(Original_VA!#REF!/Original_VA!#REF!-1)*100</f>
        <v>#REF!</v>
      </c>
      <c r="K33" s="12" t="e">
        <f>(Original_VA!#REF!/Original_VA!#REF!-1)*100</f>
        <v>#REF!</v>
      </c>
      <c r="L33" s="12" t="e">
        <f>(Original_VA!#REF!/Original_VA!#REF!-1)*100</f>
        <v>#REF!</v>
      </c>
      <c r="M33" s="12" t="e">
        <f>(Original_VA!#REF!/Original_VA!#REF!-1)*100</f>
        <v>#REF!</v>
      </c>
      <c r="N33" s="12" t="e">
        <f>(Original_VA!#REF!/Original_VA!#REF!-1)*100</f>
        <v>#REF!</v>
      </c>
      <c r="O33" s="12" t="e">
        <f>(Original_VA!#REF!/Original_VA!#REF!-1)*100</f>
        <v>#REF!</v>
      </c>
      <c r="P33" s="12" t="e">
        <f>(Original_VA!#REF!/Original_VA!#REF!-1)*100</f>
        <v>#REF!</v>
      </c>
      <c r="Q33" s="12" t="e">
        <f>(Original_VA!#REF!/Original_VA!#REF!-1)*100</f>
        <v>#REF!</v>
      </c>
      <c r="R33" s="12" t="e">
        <f>(Original_VA!#REF!/Original_VA!#REF!-1)*100</f>
        <v>#REF!</v>
      </c>
      <c r="S33" s="12" t="e">
        <f>(Original_VA!#REF!/Original_VA!#REF!-1)*100</f>
        <v>#REF!</v>
      </c>
      <c r="T33" s="12" t="e">
        <f>(Original_VA!#REF!/Original_VA!#REF!-1)*100</f>
        <v>#REF!</v>
      </c>
      <c r="U33" s="12" t="e">
        <f>(Original_VA!#REF!/Original_VA!#REF!-1)*100</f>
        <v>#REF!</v>
      </c>
      <c r="V33" s="12" t="e">
        <f>(Original_VA!#REF!/Original_VA!#REF!-1)*100</f>
        <v>#REF!</v>
      </c>
      <c r="W33" s="12" t="e">
        <f>(Original_VA!#REF!/Original_VA!#REF!-1)*100</f>
        <v>#REF!</v>
      </c>
      <c r="X33" s="12" t="e">
        <f>(Original_VA!#REF!/Original_VA!#REF!-1)*100</f>
        <v>#REF!</v>
      </c>
      <c r="Y33" s="12" t="e">
        <f>(Original_VA!#REF!/Original_VA!#REF!-1)*100</f>
        <v>#REF!</v>
      </c>
      <c r="Z33" s="12" t="e">
        <f>(Original_VA!#REF!/Original_VA!#REF!-1)*100</f>
        <v>#REF!</v>
      </c>
      <c r="AA33" s="12" t="e">
        <f>(Original_VA!#REF!/Original_VA!#REF!-1)*100</f>
        <v>#REF!</v>
      </c>
      <c r="AB33" s="12" t="e">
        <f>(Original_VA!#REF!/Original_VA!#REF!-1)*100</f>
        <v>#REF!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(Original_VA!#REF!/Original_VA!#REF!-1)*100</f>
        <v>#REF!</v>
      </c>
      <c r="H36" s="12" t="e">
        <f>(Original_VA!#REF!/Original_VA!#REF!-1)*100</f>
        <v>#REF!</v>
      </c>
      <c r="I36" s="12" t="e">
        <f>(Original_VA!#REF!/Original_VA!#REF!-1)*100</f>
        <v>#REF!</v>
      </c>
      <c r="J36" s="12" t="e">
        <f>(Original_VA!#REF!/Original_VA!#REF!-1)*100</f>
        <v>#REF!</v>
      </c>
      <c r="K36" s="12" t="e">
        <f>(Original_VA!#REF!/Original_VA!#REF!-1)*100</f>
        <v>#REF!</v>
      </c>
      <c r="L36" s="12" t="e">
        <f>(Original_VA!#REF!/Original_VA!#REF!-1)*100</f>
        <v>#REF!</v>
      </c>
      <c r="M36" s="12" t="e">
        <f>(Original_VA!#REF!/Original_VA!#REF!-1)*100</f>
        <v>#REF!</v>
      </c>
      <c r="N36" s="12" t="e">
        <f>(Original_VA!#REF!/Original_VA!#REF!-1)*100</f>
        <v>#REF!</v>
      </c>
      <c r="O36" s="12" t="e">
        <f>(Original_VA!#REF!/Original_VA!#REF!-1)*100</f>
        <v>#REF!</v>
      </c>
      <c r="P36" s="12" t="e">
        <f>(Original_VA!#REF!/Original_VA!#REF!-1)*100</f>
        <v>#REF!</v>
      </c>
      <c r="Q36" s="12" t="e">
        <f>(Original_VA!#REF!/Original_VA!#REF!-1)*100</f>
        <v>#REF!</v>
      </c>
      <c r="R36" s="12" t="e">
        <f>(Original_VA!#REF!/Original_VA!#REF!-1)*100</f>
        <v>#REF!</v>
      </c>
      <c r="S36" s="12" t="e">
        <f>(Original_VA!#REF!/Original_VA!#REF!-1)*100</f>
        <v>#REF!</v>
      </c>
      <c r="T36" s="12" t="e">
        <f>(Original_VA!#REF!/Original_VA!#REF!-1)*100</f>
        <v>#REF!</v>
      </c>
      <c r="U36" s="12" t="e">
        <f>(Original_VA!#REF!/Original_VA!#REF!-1)*100</f>
        <v>#REF!</v>
      </c>
      <c r="V36" s="12" t="e">
        <f>(Original_VA!#REF!/Original_VA!#REF!-1)*100</f>
        <v>#REF!</v>
      </c>
      <c r="W36" s="12" t="e">
        <f>(Original_VA!#REF!/Original_VA!#REF!-1)*100</f>
        <v>#REF!</v>
      </c>
      <c r="X36" s="12" t="e">
        <f>(Original_VA!#REF!/Original_VA!#REF!-1)*100</f>
        <v>#REF!</v>
      </c>
      <c r="Y36" s="12" t="e">
        <f>(Original_VA!#REF!/Original_VA!#REF!-1)*100</f>
        <v>#REF!</v>
      </c>
      <c r="Z36" s="12" t="e">
        <f>(Original_VA!#REF!/Original_VA!#REF!-1)*100</f>
        <v>#REF!</v>
      </c>
      <c r="AA36" s="12" t="e">
        <f>(Original_VA!#REF!/Original_VA!#REF!-1)*100</f>
        <v>#REF!</v>
      </c>
      <c r="AB36" s="12" t="e">
        <f>(Original_VA!#REF!/Original_VA!#REF!-1)*100</f>
        <v>#REF!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0">
        <v>2008</v>
      </c>
      <c r="D3" s="70"/>
      <c r="E3" s="70"/>
      <c r="F3" s="70"/>
      <c r="G3" s="70">
        <v>2009</v>
      </c>
      <c r="H3" s="70"/>
      <c r="I3" s="70"/>
      <c r="J3" s="70"/>
      <c r="K3" s="70">
        <v>2010</v>
      </c>
      <c r="L3" s="70"/>
      <c r="M3" s="70"/>
      <c r="N3" s="70"/>
      <c r="O3" s="70">
        <v>2011</v>
      </c>
      <c r="P3" s="70"/>
      <c r="Q3" s="70"/>
      <c r="R3" s="70"/>
      <c r="S3" s="70">
        <v>2012</v>
      </c>
      <c r="T3" s="70"/>
      <c r="U3" s="70"/>
      <c r="V3" s="70"/>
      <c r="W3" s="70">
        <v>2013</v>
      </c>
      <c r="X3" s="70"/>
      <c r="Y3" s="70"/>
      <c r="Z3" s="70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Roland Muhumuza</cp:lastModifiedBy>
  <cp:lastPrinted>2021-03-17T09:26:27Z</cp:lastPrinted>
  <dcterms:created xsi:type="dcterms:W3CDTF">2014-11-20T08:31:08Z</dcterms:created>
  <dcterms:modified xsi:type="dcterms:W3CDTF">2021-06-23T09:35:46Z</dcterms:modified>
</cp:coreProperties>
</file>